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14.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6.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showInkAnnotation="0"/>
  <mc:AlternateContent xmlns:mc="http://schemas.openxmlformats.org/markup-compatibility/2006">
    <mc:Choice Requires="x15">
      <x15ac:absPath xmlns:x15ac="http://schemas.microsoft.com/office/spreadsheetml/2010/11/ac" url="G:\_PEOPLE\King.P\Herbicides\HERBICIDE REBID 2026\RFx Docs\"/>
    </mc:Choice>
  </mc:AlternateContent>
  <xr:revisionPtr revIDLastSave="0" documentId="13_ncr:81_{87BBA1E4-EE10-45EB-946C-FB77CEAF3C5E}" xr6:coauthVersionLast="47" xr6:coauthVersionMax="47" xr10:uidLastSave="{00000000-0000-0000-0000-000000000000}"/>
  <bookViews>
    <workbookView xWindow="-120" yWindow="-120" windowWidth="29040" windowHeight="15720" xr2:uid="{00000000-000D-0000-FFFF-FFFF00000000}"/>
  </bookViews>
  <sheets>
    <sheet name="HERBICIDES CHEMICALS" sheetId="1" r:id="rId1"/>
  </sheets>
  <definedNames>
    <definedName name="_xlnm._FilterDatabase" localSheetId="0" hidden="1">'HERBICIDES CHEMICALS'!$A$2:$G$135</definedName>
    <definedName name="_xlnm.Print_Titles" localSheetId="0">'HERBICIDES CHEMICALS'!$2:$2</definedName>
    <definedName name="Z_4BCBC452_8CFF_45BE_B377_4D599F4826A9_.wvu.FilterData" localSheetId="0" hidden="1">'HERBICIDES CHEMICALS'!$A$2:$G$130</definedName>
    <definedName name="Z_4BCBC452_8CFF_45BE_B377_4D599F4826A9_.wvu.PrintTitles" localSheetId="0" hidden="1">'HERBICIDES CHEMICALS'!$2:$2</definedName>
    <definedName name="Z_6E56BCAA_51BC_49E9_B446_CE5FCA23AC31_.wvu.FilterData" localSheetId="0" hidden="1">'HERBICIDES CHEMICALS'!$A$2:$G$135</definedName>
    <definedName name="Z_6E56BCAA_51BC_49E9_B446_CE5FCA23AC31_.wvu.PrintTitles" localSheetId="0" hidden="1">'HERBICIDES CHEMICALS'!$2:$2</definedName>
    <definedName name="Z_A3DB71A7_2FF6_4A3A_8F3E_C31E33FCFB43_.wvu.FilterData" localSheetId="0" hidden="1">'HERBICIDES CHEMICALS'!$A$2:$G$130</definedName>
    <definedName name="Z_A3DB71A7_2FF6_4A3A_8F3E_C31E33FCFB43_.wvu.PrintTitles" localSheetId="0" hidden="1">'HERBICIDES CHEMICALS'!$2:$2</definedName>
    <definedName name="Z_C3BB3C7B_F1A0_443F_AFE4_E41EF6F8158F_.wvu.FilterData" localSheetId="0" hidden="1">'HERBICIDES CHEMICALS'!$A$2:$G$130</definedName>
    <definedName name="Z_C3BB3C7B_F1A0_443F_AFE4_E41EF6F8158F_.wvu.PrintTitles" localSheetId="0" hidden="1">'HERBICIDES CHEMICALS'!$2:$2</definedName>
    <definedName name="Z_F3D6A8AC_AE2B_441D_AFBD_5C7E6EEC7801_.wvu.FilterData" localSheetId="0" hidden="1">'HERBICIDES CHEMICALS'!$A$2:$G$86</definedName>
    <definedName name="Z_F3D6A8AC_AE2B_441D_AFBD_5C7E6EEC7801_.wvu.PrintTitles" localSheetId="0" hidden="1">'HERBICIDES CHEMICALS'!$2:$2</definedName>
  </definedNames>
  <calcPr calcId="191029"/>
  <customWorkbookViews>
    <customWorkbookView name="Finkbeiner, William - Personal View" guid="{A3DB71A7-2FF6-4A3A-8F3E-C31E33FCFB43}" mergeInterval="0" personalView="1" maximized="1" xWindow="-1928" yWindow="-68" windowWidth="1936" windowHeight="1056" activeSheetId="1"/>
    <customWorkbookView name="Hill, Daniel - Personal View" guid="{F3D6A8AC-AE2B-441D-AFBD-5C7E6EEC7801}" mergeInterval="0" personalView="1" maximized="1" xWindow="1358" yWindow="-410" windowWidth="1936" windowHeight="1056" activeSheetId="1"/>
    <customWorkbookView name="Julie Kennison - Personal View" guid="{C3BB3C7B-F1A0-443F-AFE4-E41EF6F8158F}" mergeInterval="0" personalView="1" maximized="1" xWindow="-8" yWindow="-8" windowWidth="1936" windowHeight="1056" activeSheetId="1"/>
    <customWorkbookView name="Tristan Babin - Personal View" guid="{4BCBC452-8CFF-45BE-B377-4D599F4826A9}" mergeInterval="0" personalView="1" maximized="1" xWindow="1912" yWindow="-8" windowWidth="1936" windowHeight="1056" activeSheetId="1"/>
    <customWorkbookView name="Paris King (DOA) - Personal View" guid="{6E56BCAA-51BC-49E9-B446-CE5FCA23AC31}" mergeInterval="0" personalView="1" maximized="1" xWindow="-8" yWindow="-8" windowWidth="1936" windowHeight="104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4" i="1" l="1"/>
  <c r="A113" i="1"/>
  <c r="A112" i="1"/>
  <c r="A111" i="1"/>
  <c r="A110" i="1"/>
  <c r="A109" i="1"/>
  <c r="A108" i="1"/>
  <c r="A107" i="1"/>
  <c r="A106" i="1"/>
  <c r="A105" i="1"/>
  <c r="A104" i="1"/>
  <c r="A103" i="1"/>
  <c r="A102" i="1"/>
  <c r="A101" i="1"/>
  <c r="A100" i="1"/>
  <c r="A99" i="1"/>
  <c r="A98" i="1"/>
  <c r="A97" i="1"/>
  <c r="A96"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4" i="1"/>
  <c r="A5" i="1"/>
  <c r="G135" i="1"/>
  <c r="G134" i="1"/>
  <c r="G133" i="1"/>
  <c r="G132" i="1"/>
  <c r="G131" i="1"/>
  <c r="G114" i="1"/>
  <c r="G113" i="1"/>
  <c r="G112" i="1"/>
  <c r="G94" i="1"/>
  <c r="G93" i="1"/>
  <c r="G92" i="1"/>
  <c r="G91" i="1"/>
  <c r="G90" i="1"/>
  <c r="G89" i="1"/>
  <c r="G88" i="1"/>
  <c r="G86" i="1" l="1"/>
  <c r="G87" i="1"/>
  <c r="G85" i="1" l="1"/>
  <c r="G5" i="1" l="1"/>
  <c r="G4" i="1"/>
  <c r="G111" i="1" l="1"/>
  <c r="G110" i="1"/>
  <c r="G109" i="1"/>
  <c r="G108" i="1"/>
  <c r="G117" i="1" l="1"/>
  <c r="G118" i="1"/>
  <c r="G119" i="1"/>
  <c r="G120" i="1"/>
  <c r="G121" i="1"/>
  <c r="G122" i="1"/>
  <c r="G123" i="1"/>
  <c r="G124" i="1"/>
  <c r="G125" i="1"/>
  <c r="G126" i="1"/>
  <c r="G127" i="1"/>
  <c r="G128" i="1"/>
  <c r="G129" i="1"/>
  <c r="G130" i="1"/>
  <c r="G116" i="1"/>
  <c r="G97" i="1"/>
  <c r="G98" i="1"/>
  <c r="G99" i="1"/>
  <c r="G100" i="1"/>
  <c r="G101" i="1"/>
  <c r="G102" i="1"/>
  <c r="G103" i="1"/>
  <c r="G104" i="1"/>
  <c r="G105" i="1"/>
  <c r="G106" i="1"/>
  <c r="G107" i="1"/>
  <c r="G9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6" i="1"/>
</calcChain>
</file>

<file path=xl/sharedStrings.xml><?xml version="1.0" encoding="utf-8"?>
<sst xmlns="http://schemas.openxmlformats.org/spreadsheetml/2006/main" count="401" uniqueCount="138">
  <si>
    <t>Item Description</t>
  </si>
  <si>
    <t>Category 2- Insecticides/Fungicides</t>
  </si>
  <si>
    <t>Bid Price</t>
  </si>
  <si>
    <t xml:space="preserve">Extended Price </t>
  </si>
  <si>
    <t xml:space="preserve">Category 1- Herbicides </t>
  </si>
  <si>
    <t xml:space="preserve">Unit of Measure </t>
  </si>
  <si>
    <t>Bid Response</t>
  </si>
  <si>
    <t>Item
 No.</t>
  </si>
  <si>
    <t>Category 3- Surfactants/Adjuvants</t>
  </si>
  <si>
    <t>Ounce</t>
  </si>
  <si>
    <t>State Brand:_______________________
State Product Name:________________
State Type of Container:_____________ 
State Packaging:_____________
State Size of Container:_____________
State Minimum Order:______________</t>
  </si>
  <si>
    <t>Case</t>
  </si>
  <si>
    <t>Each</t>
  </si>
  <si>
    <t>Gallon</t>
  </si>
  <si>
    <t>Pound</t>
  </si>
  <si>
    <t>Attachment B - Price Sheet
RFx 3000025934
Herbicides/Insecticides/Fungicides  - SW
T-91724</t>
  </si>
  <si>
    <t>Quart</t>
  </si>
  <si>
    <t>Estimated Annual
 Usage</t>
  </si>
  <si>
    <t>Herbicide, Sta-Lo, O/G Type: 
Active Ingredient: Diethanolamine Salt Salt Of Mefluidide*(N[2,4-dimethyl-5- [[trifluoromethyl]-sulfanyl]amino]phenyl ]acetamide.............................3.2% 
Inert Ingredients:..................................................................................96.8% 
Priced Per Gallon
Brand:  Chemsearch O/G     Product Name:  Sta-Lo or Equal</t>
  </si>
  <si>
    <t>Herbicide, Capstone Type: 
Active Ingredient:
Triisopropanolammonium salt of 2-pyridinecarboxylic acid, 
4-amino-3,6-dichloro-.......................................................................... 2.22%
Triethylamine salt of [(3,5,6-trichloro-2-pyridinyl)oxy]acetic acid) .... 16.22%
Other Ingredients............................................................................... 81.56%
Acid Equivalents:
aminopyralid (2-pyridine carboxylic acid, 4-amino-3,6-dichloro-) – 1.15% (0.1 lb/gal)triclopyr (3,5,6-trichloro-2-pyridinyloxyacetic acid) –11.63% (1 lb/gal) 
Priced Per Gallon 
Brand:  Corteva     Product Name: Capstone or Equal</t>
  </si>
  <si>
    <t>Herbicide, Gramoxone Inteon Type: 
Active Ingredient: 
Paraquat dichloride (1,1'-dimethyl-4,4-bipyrididinium dichloride)...........30.1%
Inert Ingredients.....................................................................................69.9%
Contains 2.0 pounds paraquat cation per gallon as 2.762 pounds salt per gallon.
Priced Per Gallon 
Brand: Syngenta        Product Name:  Gramoxone Inteon or Equal</t>
  </si>
  <si>
    <t>Herbicide, Velpar L Type, Water Dispersable Liquid: 
Active Ingredients: 
Hexazinone
[3-cyclohexyl-6-(dimethylamino)
-1-methyl-1,3,5-triazine-2,4(1H,3H)-dione] .................................25%
Other Ingredients ........................................................................75%
Contains 2 Lbs Active Ingredient Per/Gal 
Priced Per Gallon 
Brand:  Dupont           Product Name: Velpar L or Equal</t>
  </si>
  <si>
    <t>Herbicide, Liberty 280 SL Type: 
Active Ingredients: Glufosinate-ammonium*................................24.5%**
Other Ingredients..........................................................................75.5%
*Cas Number 77182-82-2  
**Equivalent to 2.34 lbs of active ingredient per/gal 
Priced Per Gallon
Brand: Bayer CropScience    Product Name: Liberty 280 SL or Equal</t>
  </si>
  <si>
    <t>Herbicide, Poast Plus Type: 
Active Ingredient: 
sethoxydim: 2-[1-(ethoxyimino)butyl]-5-[2-(ethylthio)propyl]-3-hydroxy-2-cyclohexen-1-one*..............................................................13%
Inert Ingredients..................................................................87%
*Equivalent to 1 lb of sethoxydm per gallon
Priced Per Gallon
Brand: BASF             Product Name: Poast Plus or Equal</t>
  </si>
  <si>
    <t>Herbicide, Hardball Type:
Active Ingredient: 2,4-Dichlorophenoxyacetic Acid  . . . . . . . . . . . . . . 19.6%
Other Ingredients....... . . . . . . . . . . . . . . . . . . . . . . . . . . . . . .  . . . . 80.4% Equivalent to 1.74 lbs./gal. Isomer specific by AOAC Method 
Priced Per Gallon 
Brand:  Helena Chemical       Product Name:  Hardball or Equal</t>
  </si>
  <si>
    <t>Herbicide, Prowl 3.3 EC Type:
Active Ingredients: pendimethalin: 
N(1-ethylpropyl)-3,4-dimethyl-2,6-dinitrobenzenamine.................37.4% 
Other Ingredients..........................................................................62.6% 
Contains Aromatic Naphtha 
Priced Per Gallon 
Brand: Drexel         Product Name:  Prowl 3.3 EC or Equal</t>
  </si>
  <si>
    <t>Herbicide, Milestone VM Type: 
Active Ingredients:
Triisopropanolammonium salt of 2-pyridincarboxylic acid, 4-amino-3,6-
dichloro-.............................................................40.6% 
Other Ingredients................................................59.4% 
Acid Equivalent: aminopyralid (2-pyrine carboxylic acid, 4-amino-3,6-dichloro-)-21.1% - 2 lb/gallon 
Priced Per Gallon 
Brand: DOW AgroSciences      Product Name:  Milestone VM or Equal</t>
  </si>
  <si>
    <t>Herbicide, Goal 2XL: 
Active Ingredients: 
oxyfluorfen: 2-chloro-1-(3-ethoxy-4-nitrophenoxy)
4-(trifluoromethyl)benzene..................................................22.3%
Other Ingredients............................................................... 77.7%
2 Lbs. Active Ingredient Per Gallon 
Priced Per Gallon 
Brand: Corteva       Product Name: Goal 2XL or Equal</t>
  </si>
  <si>
    <t>Herbicide, Dual II Magnum Type:          
Active Ingredient: S-Metolachlor (Cas No. 87392-12-9)...................82.4%  
Other Ingredients..............................................................................17.6%                                           
Contains 7.64 lbs. of active ingredient  per gallon                                                                        
Priced Per Gallon
Brand:  Syngenta                Product Name: Dual II Magnum or Equal</t>
  </si>
  <si>
    <t>Insecticide, Ground Assault O/G Type: 
Active Ingredients:*Permethrin (3-phenoxyphenyl)methyl(±)-cis,trans-3-
(2,2-dichloroethenyl)-2,2-dimethylcyclopropanecarboxylate.................25.6%
Other Ingredients.....................................................................................74.4% 
Priced Per Gallon
Brand: Opti-Gro         Product Name:  Ground Assault O/G or Equal</t>
  </si>
  <si>
    <t>Insecticide, Warrior with Zeon Type:
Active Ingredients: Lambda-cyhalothrin [1α(S*),3α(Z)]-(±)-cyano-(3 -phenoxyphenyl)methyl-3-(2-chloro-3,3,3-trifluoro-1-propenyl)-2,2-dimethylcyclopropanecarboxylate.....................................................11.4% 
Other Ingredients................................................................................88.6% 
Contains 1 lb. of active ingredient per gal and is a capsule suspension 
Priced Per Gallon 
Brand:  Syngenta       Product Name:  Warrior w/Zeon or Equal</t>
  </si>
  <si>
    <t xml:space="preserve">Insecticide, Baythroid XL Type: 
Active Ingredients: ß-cyfluthrin
Cyano(4-fluoro-3-phenoxyphenyl)methyl-3-(2,2-dichloroethenyl)-2,2-dimethyl-cyclopropanecarboxylate.................................................................12.70%
Other Ingredients............................................................................. 87.30%
Contains 1 lb. Beta-cyfluthrin per gallon
Priced Per Gallon 
Brand:    Bayer CropScience         Product Name:  Baythroid XL or Equal   </t>
  </si>
  <si>
    <t>Fungicide, Quadris Type, Flowable:
Active Ingredient:
Azoxystrobin: methyl (E)-2-{2-[6-(2-cyanophenoxy)
pyrimidin-4-yloxy]phenyl}-3-methoxyacrylate*....................................22.9%
Other Ingredients............................................................................77.1%
Contains 2.08 lbs. of active ingredient per gallon
*IUPAC 
Priced Per Gallon
Brand: Syngenta        Product Name:  Quadris or Equal</t>
  </si>
  <si>
    <t>Insecticide, Confirm 2F Type: 
Active Ingredients: Tebufenozide: 
benzoic acid, 3,5-dimethyl-, 1-(1,1-dimethylethyl)-2-(4-ethylbenzoyl) 
hydrazide .........................................................23%
Other Ingredients ..............................................77%
Contains 2 Lbs. active ingredient per gallon.
Priced Per Gallon
Brand: Gowan         Product Name: Confirm 2F or Equal</t>
  </si>
  <si>
    <t>Insecticide, Permethrin 3.2 EC Type:
Active Ingredient: Permethrin* ........................................................36.8%
Other Ingredients**........................................................................ 63.2%
*cis/trans ratio: Max. 42% (±) cis and min. 58% (±) trans
** Contains petroleum distillates.
Contains 3.2 pounds permethrin per gallon as an emulsifiable concentrate
Priced Per Gallon
Brand: Helena Chemical         Product Name:  Permethrin 3.2EC or Equal</t>
  </si>
  <si>
    <t>Insecticide, Brigade 2EC Type: 
Active Ingredients: 
Bifenthrin: (2 methyl[1,1'-biphenyl]-3-yl) methyl 3-(2-chloro-3,3,3-trifluoro-1-propenyl)-2,2-dimethyl-cyclopropanecarboxylate*..........................25.1%
Other Ingredients**.....................................................................74.9%
This product contains 2 pounds active ingredient per gallon.
**Cis isomers 97% minimum, trans isomers 3% maximum.
**Contains xylene range aromatic solvents.
Priced Per Gallon
Brand: FMC                  Product Name: Brigade 2EC or Equal</t>
  </si>
  <si>
    <t>Fungicide, Bravo WeatherStik Type: 
Active Ingredient: 
Chlorothalonil (tetrachloroisophthalonitrile).....................................54.0%
Other Ingredients.........................................................................46.0% 
Contains 6 lbs. chlorothalonil per gallon
Priced Per Gallon 
Brand:  Syngenta          Product Name: Bravo WeatherStik or Equal</t>
  </si>
  <si>
    <t xml:space="preserve">Insecticide, Eco-Sect O/G Type:
Active Ingredients: Peppermint Oil...................................................0.300%
Eugenol…………………………………………………………………. 0.700%
Sodium Lauryl Sulfate…………………………………………………. 1.725%
Other Ingredients……………………………………………………..  97.275%
Priced Per Gallon
Brand:  Chemsearch O/G     Product Name:  Eco-Sect or Equal </t>
  </si>
  <si>
    <t xml:space="preserve">Insecticide, Sect-B-Gone Type:
Active Ingredients: Esfenvalerate……………………………………...3.48%
Other Ingredients*………………………………………………………92.52%
*Contains Petroleum Distillates
E.P.A. Registered
Priced Per Gallon
Brand:  Check Mark     Product Name:  Sect-B-Gone or Equal                          
</t>
  </si>
  <si>
    <t>Surfactant, Hydra Turf O/G Type:
Active Ingredients:Linear Alcohol Ethoxylated:...............................40.0% 
Inert Ingredients:................................................................................60.0% 
Priced Per Gallon 
Brand:  Chemsearch     Product Name:  Hydra Turf or Equal</t>
  </si>
  <si>
    <t>Surfactant, Bio-Turf Pro, O/G Type: 
Active Ingredients: Soluble Potash (K20)...................................3.0% 
Iron (Fe):........................................................................................0.5% 
Humic Acid:................................................................................17.70% 
Inert Ingredients:........................................................................78.80% 
Priced Per Gallon 
Brand:  Chemsearch            Product Name:  Bio-Turf Pro or Equal</t>
  </si>
  <si>
    <t>Adjuvant, Optima Type: 
Active Ingredient: 
Blend of Polyethoxylated alkyl amines (C8–C18), alkyl polyoxyethylene
glycols, and organic acids …………….………………......….. 90.00%
Constituents ineffective as adjuvants....................... …..…. 10.00%
All ingredients are exempt from the requirements of a tolerance as specified in CFR 40, 180. 
Priced Per Gallon 
Brand: Helena Chemical     Product Name:  Optima or Equal</t>
  </si>
  <si>
    <t>Surfactant, Forestry Oil Principal Functioning Agents: 
Specific blend of heavy tange paraffinic oil, polyol fatty acid esters &amp; polyethoxylated derivatives thereof:
Petroleum oils and surfactants........................................................ 99%
Components ineffective as an adjuvant............................................. 1%
Priced Per Gallon 
Brand: Red River Specialty         Product Name: Forestry Oil or Equal</t>
  </si>
  <si>
    <t>Adjuvant Oil Plus Type: 
Active Ingredients: 
Paraffin Oil, Surface Active Compounds and Coupling Agents...........100% 
Priced Per Gallon 
Brand: Red River Specialties        Product Name:  Elite Premier or Equal</t>
  </si>
  <si>
    <t>Surfactant, Tip Off Blue Type: 
Spray pattern indicator used for identification of treated or sequestered areas to conserve efforts and materials; To be turf product concentrates. 
Priced Per Gallon 
Brand:  Chemsearch        Product Name:  Tip-Off Blue or Equal</t>
  </si>
  <si>
    <t xml:space="preserve">Surfactant, Surf-AC 820 Type: 
Principal Functioning Agents
Alcohol ethoxylate, alkylphenol ethoxylate................................................80.0%
Constituents ineffective as spray adjuvants..............................................20.0% 
All ingredients exempt from the requirement  of a tolerance under 40 CFR 180.                                                   
Priced Per Gallon
Brand: Drexel                    Product Name:  Surf-AC 820 or Equal       </t>
  </si>
  <si>
    <t>Herbicide, Navigate Type: 
Active Ingredients: 
Butoxyethyl Ester 2,4-Dichlorophenoxyacetic Acid...................27.6% 
Inert Ingredients.........................................................................72.4% 
Isomer specific by AOAC Method, Equivalent to 2,4-Dichlorophenoxyacetic Acid 19%. Product label shall indicate approval for use as an aquatic herbicide. 
Priced Per Pound 
Brand:  Applied Biochemists          Product Name:  Navigate or Equal</t>
  </si>
  <si>
    <t>Herbicide, Sonar SRP Type Aquatic: 
Active Ingredient: Fluridone: 1-methyl-3-phenyl-5-[3-(trifluoromethyl)phenyl]-4 (1H)-pyridinone.....................................................................5.0% 
Other Ingredients.................................................................95.0% 
Contains 0.05 lbs active ingredients per pound. 
Product label shall indicate EPA approval for use as an aquatic herbicide.
Priced Per Pound 
Brand: Sepro           Product Name: Sonar SRP or Equal</t>
  </si>
  <si>
    <t>Herbicide, Basamid G (Granular Soil Fumigant) Type: 
Active Ingredient:
Dazomet (Tetrahydro-3,5,-dimethyl-2H-1,3,5-thiadiazine-2-thione) . 99.0%
Other Ingredients . . . . . . . . . . . . . . . . . . . . . . . . . . . . . . . . . . . . . . . . . . 1.0% 
Priced Per Pound
Brand: Certis USA             Product Name: Basamid G or Equal</t>
  </si>
  <si>
    <t>Herbicide, Sahara DG Type: 
Active Ingredients:Imazapyr (2-[4,5-dihydro-4-methyl-4-(1-methylethyl)-5-oxo-1H-imidazol-2-yl]-3-pyridinecarboxylic acid:.....................................7.78% 
Diuron (3-[3,4-dichlorophenyl]-1,1-dimethylurea)........................62.22% 
Other Ingredients:....................................................................30.00% 
Dispersible Granule 
Priced Per Pound 
Brand: BASF            Product Name:  Sahara DG or Equal</t>
  </si>
  <si>
    <t>Herbicide, Spike 80DF, Active Ingredient: 
tebuthiuron: N-[5-(1,1-dimethylethyl)-1,3,4-thiadiazol-2yl]-N,N'- dimethylurea.....................................................................80.0% 
Other Ingredients:............................................................20.0% 
Contains 20 lbs. active ingredient per 25 lb. bag. 
Priced Per Pound 
Brand: Corteva        Product Name:  Spike 80DF or Equal</t>
  </si>
  <si>
    <t>Herbicide, Karmex DF Type:
Active Ingredients: 
Diuron: 3- [3,4-dichlorophenyl]-1,1-dimethylurea …….........……..…..80.0%
Other Ingredients ….....................................................................20.0% 
Diuron Dry Flowable Herbicide 
Priced Per Pound 
Brand:  Dupont            Product Name: Karmex DF or Equal</t>
  </si>
  <si>
    <t>Herbicide, Sulfomet Type: 
Active Ingredient: 
Sulfometuron methyl
{Methyl 2-[[[[(4,6-dimethyl-2-pyrimidinyl)amino]-carbonyl]amino]sulfonyl]
benzoate} ......................................................................75%
Other Ingredients........................................................... 25%
Infrared Spectrum: Pass Dry Flowable Powder 
Priced Per Pound 
Brand:  Agsurg Corp                Product Name: Sulfomet or Equal</t>
  </si>
  <si>
    <t>Herbicide, Clipper Type:
Water Dispersable Granule, For Control Of Aquatic Weeds.
Active Ingredient: Flumioxazin: 2-[7-fluoro-3,4-dihydro-3-oxo-4-(2-propynyl)-2H-
1,4-benzoxazin-6-yl]-4,5,6,7-tetrahydro-1H-isoindole-1,3(2H)-dione ...51.0%
Other Ingredients:..........................................................................................49.0%
Contains 51% Active Ingredient.
Priced Per Pound
Brand: Nufarm         Product Name:  Clipper or Equal</t>
  </si>
  <si>
    <t>Herbicide, Topsite 2.5G Type:
Active Ingredient: 
Imazapyr (2-[4,5-dihydro-4-methyl-4-(1-methylethyl)-
5-oxo-1H-imidazol-2-yl]-3-pyridinecarboxylic acid) .................... 0.5%
Diuron (3-[3,4-dichlorophenyl]-1,1-dimethylurea)..........................2.0%
Other Ingredients........................................................................97.5% 
Priced Per Pound 
Brand: SSI Maxim             Product Name: Topsite 2.5G or Equal</t>
  </si>
  <si>
    <t>Insecticide, Talstar PL, Fire Ant Granules: 
Active Ingredients: 
Bifenthrin*.............................................................0.2%
Other Ingredients ............................................... 99.8%
*Cisi isomers 97% minimum, trans isomers 3% maximum 
Priced Per Pound 
Brand:  FMC Corporation       Product Name: Talstar PL or Equal</t>
  </si>
  <si>
    <t xml:space="preserve">
Herbicide, Permit Type: 
Active Ingredient: 
Halosulfuron-methyl, methyl 3-chloro-5-(4,6-dimethoxypyrimidin-2-ylcarbamoylsulfamoyl)
-1-methylpyrazole-4-carboxylate)...............................................75.0%
Other Ingredients..............................................….........................25.0%
Priced Per Ounce
Brand: Gowan         Product Name:  Permit or Equal</t>
  </si>
  <si>
    <t xml:space="preserve">
Herbicide, Londax Type, Dry Flowable:
Active Ingredients:
Bensulfuron methyl
Methyl 2-[[[[[(4,6-dimethoxypyrimidin-2-yl)amino]-carbonyl]amino]sulfonyl]
methyl]benzoate................................................................ 60%
Inert Ingredients..................................................................40%
Priced Per Ounce
Brand: Dupont         Product Name:  Londax or Equal</t>
  </si>
  <si>
    <t>Container</t>
  </si>
  <si>
    <t>Herbicide, Metcel VMF, Dry Flowable:
Active Ingredients:
Metsulfuron methyl
Methyl 2-[[[[(4-methoxy-6-methyl-1,3,5-triazin-2-yl)amino]-carbonyl]amino]sulfonyl]benzoate.........................................60%
Other Ingredients...................................................................40%
Contains 1 pound net contents
Priced Per Ounce
Brand: Agsurf Corporation          Product Name: Metcel VMF or Equal</t>
  </si>
  <si>
    <t>Herbicide, Milestone VM Type:
Active Ingredients:
Triisopropanolammonium salt of 2-pyridincarboxylic acid, 4-amino-3,6-
dichloro-...............................................................................40.6% 
Other Ingredients................................................................59.4% 
Acid Equivalent: aminopyralid (2-pyridine carboxylic acid, 4-amino-3,6-dichloro)
-21.1% - 2 lb/gallon 
Priced Per Quart
Brand: Corteva      Product Name:  Milestone VM or Equal</t>
  </si>
  <si>
    <t>Herbicide Additive, Poly Control 2 Type, Drift Control Agent:
(To minimize side drift when spraying herbicides), 
Active Ingredient: Polyacrylamide copolymer....................................30% 
Inert Ingredients...................................................................................70% 
Priced Per Quart 
Brand: Brewer International            Product Name: Poly Control 2 or Equal</t>
  </si>
  <si>
    <t>Herbicide, Aquatic, PRO MSM 60:
Active Ingredient:  Metsulfuron methyl............................60% 
Other Ingredients:..............................................................40% 
Target pests:  Giant Salvinia (Salvinia molesta)
Dispersable granule, to be mixed in water and applied as foliar spray.
Shall provide FIFRA Section 24(c) Special Local Need Label for distribution within Louisiana
Product label shall indicate approval for use as an aquatic herbicide.
Priced Per Ounce
Brand: Alligare                         Product Name: PRO MSM 60 or Equal</t>
  </si>
  <si>
    <t>Herbicide, Aquatic, Stingray:
Active Ingredient: Carfentrazone-ethyl........................21.3% 
Other Ingredients:..........................................................78.7%
This product contains 1.9 pounds of active ingredient per gallon.
Product label shall indicate approval for use as an aquatic herbicide.
To be applied to water only as specified.  Rainfast within one hour.
Target pests: Water-lettuce, water-hyacinth, salvinia, duckweed, mosquito fern, water spinach, watermeals, alligatorweed, water primose
Priced Per Gallon
Brand:SePRO             Product Name: Stingray Aquatic Herbicide or Equal</t>
  </si>
  <si>
    <t xml:space="preserve">Gallon </t>
  </si>
  <si>
    <t>Herbicide, Opti-Kill O/G Type: 
Active Ingredient: Bromacil:...................................................3.3% 
Other Ingredients:...................................................................96.7% 
Includes Hexylene Glycol, Naphthalene.  Equivalent To 0.251 lbs/gallon 
Priced Per Gallon
Brand:  Chemsearch O/G       Product Name:  Opti-Kill or Equal</t>
  </si>
  <si>
    <t>Herbicide, Opti-Kill O/G Type: 
Active Ingredient: Bromacil:...................................................3.3% 
Other Ingredients:...................................................................96.7% 
Includes Hexylene Glycol, Naphthalene.  Equivalent To 0.251 lbs/gallon 
Priced Per Gallon 
Brand:  Chemsearch O/G       Product Name:  Opti-Kill or Equal</t>
  </si>
  <si>
    <t>Herbicide, Opti-Kill O/G Type: 
Active Ingredient: Bromacil:...................................................3.3% 
Other Ingredients:...................................................................96.7% 
Includes Hexylene Glycol, Naphthalene.  Equivalent To 0.251 lbs/gallon 
Priced Per Gallon
Brand:  Chemsearch O/G       Product Name:  Opti-Kill or Equal</t>
  </si>
  <si>
    <t xml:space="preserve">                                                                                                                                                                                                                                                                                                          Herbicide, Aquatic, Aquathol K:
Active Ingredient:
Dipotassium salt of endothall*…...........…………………………40.3%
Other Ingredients.........................………………………………...59.7%
Contains 4.23 lbs. dipotassium endothall* per gallon
*7-oxabicyclo [2.2.1]heptane-2,3-dicarboxylic acid equivalent 28.6%
Product label shall indicate approval for use as an aquatic herbicide.
Priced Per Gallon
Brand:  United Phosphorus, Inc.       Product Name:  Aquathol K or Equal</t>
  </si>
  <si>
    <t xml:space="preserve">                                                                                                                                                                                                                                                                                                               Herbicide, Aquatic, Aquathol Super K, Granular Aquatic Type:
Active Ingredient: 
Dipotassium salt of endothall*............................................63% 
Other Ingredients:...............................................................37% 
*7-oxabicyclo [2.2.1]heptane-2,3-dicarboxylic acid equivalent 44.7% 
Priced Per Pound
Brand:  UPI           Product Name:  Aquathol Super K or Equal</t>
  </si>
  <si>
    <t xml:space="preserve">                                                                                                                                                                                                                                                                                                              Herbicide, Sonar PR, Precision Release Type:
Active Ingredient: 
Fluridone: 1-methyl-3-phenyl-5-[3-(trifluoromethyl)phenyl]-4(1H)-pyridinone......................................................................5.0% 
Other Ingredients.........................................................95.0% 
(Contains 0.05 lb active ingredient per pound)
Product label shall indicate EPA approval for use as an aquatic herbicide. 
Priced Per Pound
Brand: Sepro            Product Name: Sonar PR or Equal</t>
  </si>
  <si>
    <t>Herbicide, Sonar Quick Release Type: 
Active Ingredients: Fluridone: 
1-methyl-3-phenyl-5-[3-(trifluoromethyl)phenyl]-4(1H)-pyridone..............5.0% 
Other Ingredients...................................................................................95.5% 
Contains 0.05 lbs. of active ingredient per/lb. 
Product label shall indicate EPA approval for use as an aquatic herbicide. 
Priced Per Pound
Brand: Sepro         Product Name: Sonar Q or Equal</t>
  </si>
  <si>
    <t>Herbicide, Sonar Genesis Type: 
Active Ingredient: 
Fluridone: 1-methyl-3-phenyl-5-[3-(trifluoromethyl)phenyl]-
4(1H)-pyridinone .................................................................... 6.3% 
Other Ingredients....................................... ..............................93.7% 
Contains .5 Lbs Active Ingredient Per Gallon 
Priced Per Gallon
Brand: Sepro        Product Name: Sonar Genesis or Equal</t>
  </si>
  <si>
    <t>Herbicide, Sonar A.S. Type: 
For Aquatic Vegetation In Fresh Water Ponds, Lakes, Reservoirs, Potable Water Sources, Drainage Canals &amp; Irrigation Canals
Active Ingredients: 
Fluridone: 1-methyl-3-phenyl-5-[-3-(trifluoromethyl)phenyl]-4(1H)-pyridinone.................................................................41.7%
Other Ingredients......................................................58.3%
Contains 4 lbs active ingredients per/gal. Product label shall indicate EPA approved for use as an aquatic herbicide.
Priced Per Gallon
Brand: Sepro        Product Name:  Sonar A. S. or Equal</t>
  </si>
  <si>
    <t xml:space="preserve">Herbicide, Ranger Pro Type: 
Active Ingredient: 
*Glyphosate: N-(phosphonomethyl) glycine in the form of its isopropylamine salt...............................................................................41.0%
Other Ingredients (including surfactant)...................59.0%
Product must have Certificate of Compliance.
*Contains 4 lbs/gallon of the active ingredient glyphosate, in the form of isopropylamine salt.  
Priced Per Gallon
Brand:   Monsanto           Product Name:  Ranger Pro or Equal  </t>
  </si>
  <si>
    <t xml:space="preserve">Herbicide, Ranger Pro Type: 
Active Ingredient: 
*Glyphosate: N-(phosphonomethyl) glycine in the form of its isopropylamine salt...........................................................................41.0%
Other Ingredients (including surfactant)...................59.0%
Product must have Certificate of Compliance.
*Contains 4 lbs/gallon of the active ingredient glyphosate, in the form of isopropylamine salt.  
Priced Per Gallon
Brand:  Bayer              Product Name:  Ranger Pro or Equal   </t>
  </si>
  <si>
    <t xml:space="preserve">Herbicide, Roundup Custom Type: Container must be labeled for Aquatic herbicide use.
Active Ingredients:Glyphosate, N-(phosphonomethyl(glycine, in the form of its isopropylamine salt...................................................................53.8% 
Inert Ingredients........................................................................46.2% 
Contains 5.4 lbs per U.S. Gallon of active ingredient glyphosate in the form of its isopropylamine salt. 
Priced Per Gallon
Brand:     Bayer             Product Name:  Roundup Custom or Equal </t>
  </si>
  <si>
    <t>Herbicide Sulfomet Extra (Oust Extra) type; dispersible granules
Active Ingredients:
Sulfometuron methyl
  {Methyl 2-[[[[(4,6-dimethyl-2-pyrimidinyl)amino]-carbonyl]amino]
  sulfonyl]benzoate} ................................................................ 56.25%
Metsulfuron methyl
  Methyl 2-[[[[(4-methoxy-6-methyl-1,3,5-triazin-2-yl)amino]-
  carbonyl]amino]sulfonyl]benzoate......................................... 15.00%
Inert Ingredients....................................................................... 28.75%
Priced Per Pound
Brand: Bayer            Product Name:  Oust Extra or Equal</t>
  </si>
  <si>
    <t xml:space="preserve">
Herbicide, SonarOne Type, For Management Of Aquatic Vegetation: 
Active Ingredient: 
Fluridone:1-methyl-3-phenyl-5-[3-(trifluoromethyl)phenyl]-4(1H)
pyridinone...............................................................5.0% 
Other Ingredients...................................................95.0% 
Contains 0.05 lbs. active ingredient per pound of product.
Priced Per Pound
Brand:  Sepro         Product Name: SonarOne or Equal</t>
  </si>
  <si>
    <t xml:space="preserve">                                                                                                                                                                                  Herbicide, Clearcast Type:
Active Ingredient: 
Ammonium salt of imazamox 2-[4,5-dihydro-4-methyl-4-(1-methylethyl)-5-oxo-1H-imidazol-2-yl]-5-(methoxymethyl)-3-pyridinecarboxylic acid ....12.1% 
Other Ingredients..................................................................................87.9% 
(1 gallon contains 1.0 pound of active ingredient per/gal EPA Reg #241-437) 
Priced Per Gallon
Brand:  Sepro        Product Name:  Clearcast or Equal</t>
  </si>
  <si>
    <t>Herbicide, Opensight Type: 
Active Ingredients: 
Potassium salt of 2-pyridine carboxylic acid, 4-amino-3,6-dichloro-.....62.13%
Metsulfuron methyl (Methyl 2-[[[[(4-methoxy-6-methyl-1,3,5-
triazin-2-yl)-amino]carbonyl]amino]sulfonyl]benzoate)............................9.45%
Other Ingredients .................................................................................... 28.42%
Acid Equivalent: aminopyralid (2-pyridine carboxylic acid, 4-amino-3,
6-dichloro-) - 52.5%
Contains 0.62 pound potassium salt of aminopyralid active ingredient
(0.525 pound acid equivalent) and 0.0945 pound metsulfuron methyl per
pound of product
Priced Per Pound
 Brand:   Corteva       Product Name: Opensight or Equal</t>
  </si>
  <si>
    <t>Herbicide, Opensight Type: 
Active Ingredients: 
Potassium salt of 2-pyridine carboxylic acid, 4-amino-3,6-dichloro-.....62.13%
Metsulfuron methyl (Methyl 2-[[[[(4-methoxy-6-methyl-1,3,5- 
triazin-2-yl)-amino]carbonyl]amino]sulfonyl]benzoate)..............................9.45%
Other Ingredients .................................................................................... 28.42%
Acid Equivalent: aminopyralid (2-pyridine carboxylic acid, 4-amino-3,
6-dichloro-) - 52.5%
Contains 0.62 pound potassium salt of aminopyralid active ingredient
(0.525 pound acid equivalent) and 0.0945 pound metsulfuron methyl per
pound of product
Priced Per Pound
Brand:   Corteva       Product Name: Opensight or Equal</t>
  </si>
  <si>
    <t>Herbicide, Telar DF (Telar XP) type
Active Ingredients: Chlorsulfuron 
2-Chlor -N-[(4-methoxy-6-mehtyl-1,3,5-triazine-2yl)aminocarbonyl]
benzenesulfonamide................................................................75.0% 
Inert Ingredients........................................................................25.0%
Priced Per Ounce
Brand:  Dupont         Product Name: Telar XP or Equal</t>
  </si>
  <si>
    <t>Herbicide, Diuron 4L Type:
Active Ingredients: 
Diuron 3-(3,4-dichlorophenyl)-1,1-dimethylurea)......40.0%-60.0% 
Inert Ingredients..........................................................40.0%-60.0% 
E.P.A. Registered; 
Certificate of compliance from manufacturer must accompany all shipments. 
Contains 4 pounds of Diuron per gallon 
Priced Per Gallon
Brand: MANA             Product Name: Diuron 4L or Equal</t>
  </si>
  <si>
    <t>Herbicide, Arsenal Type for Aquatic and Terrestrial use
Active Ingredients: 
isopropylamine salt of imazapyr: (2-[4,5-dihydro-4-methyl-4-(1-methylethyl)-5-oxo-1H-imidazol-2-yl]-3-pyridinecarboxylic acid)..............................27.5 % - 29.5 %
Inert Ingredients:.................................................................. 70.5 % - 72.5 %
Contains 2 lbs acid equivalent per/gal for aquatic use  
Certificate of compliance from manufacturer must accompany all shipments.
Priced Per Gallon
Brand: BASF, Habitat       Product Name:  Arsenal, Aquatic Arsenal or Equal</t>
  </si>
  <si>
    <t>Herbicide, Arsenal Type:  Ecomazapyr 2SL
Active Ingredients: 
isopropylamine salt of imazapyr: (2-[4,5-dihydro-4-methyl-4-(1-methylethyl)-5-oxo-1H-imidazol-2-yl]-3-pyridinecarboxylic acid)..................27.5% - 29.5%
Inert Ingredients:...........................................................70.5% - 72.5% 
Contains 2 lbs acid equivalent per/gallon for terrestrial 
Priced Per Gallon
Brand:  Alligare                       Product Name:  Ecomazapyr 2SL or Equal
Brand/Model: Arsenal Imazapyr 2SL</t>
  </si>
  <si>
    <t xml:space="preserve">                                                                                                                                                                                                                                                                                                Herbicide/Algaecide, Cutrine-Plus Type: 
Active Ingredient:  Copper as Elememental..........................27.9% 
Inert Ingredients....................................................................72.1% 
Contains 0.909 Lbs. Of Elemental Copper Per Gallon 
Priced Per Gallon
Brand: Applied Biochemist       Product Name:  Cutrine-Plus or Equal</t>
  </si>
  <si>
    <t>Herbicide, Roundup WeatherMax Type:
Active Ingredient:
*Glyphosate, N-(phosphonomethyl)glycine in the form of the potassium salt..............................................................................48.8% 
Inert Ingredients..........................................................51.2%                                          
Contains 5.5 pounds per gallon of the active ingredient glyphosate in the form of its potassium salt. Equivalent to 4.5 pounds of the acid glyphosate.                                                     
Priced Per Gallon
Brand: Bayer     Product Name: Roundup WeatherMax or Equal</t>
  </si>
  <si>
    <t>Herbicide, Roundup WeatherMax Type:   
Active Ingredient:
*Glyphosate, N-(phosphonomethyl)glycine in the form of the potassium salt..............................................................................48.8% 
Inert Ingredients..........................................................51.2%                                          
Contains 5.5 pounds per gallon of the active ingredient glyphosate in the form of its potassium salt. Equivalent to 4.5 pounds of the acid glyphosate.                                                     
Priced Per Gallon  
Brand: Bayer     Product Name: Roundup WeatherMax or Equal</t>
  </si>
  <si>
    <t>Herbicide, Outrider Type, Water Soluble:
for control of annual &amp; perennial grass &amp; broadleaf weeds in non-crop areas
Active Ingredient: 
Sulfosulfuron 1-(2-ethylsulfonylimidazo[1,2-a]pyridin-3-ylsulfonyl)-3-(4,6-dimethoxypyrimidin-2- yl)urea ...................................................75.0%
Inert Ingredients............................................................25.0%
Priced Per Ounce
Brand: Valent          Product Name: Outrider or Equal</t>
  </si>
  <si>
    <t>Herbicide, 2-4D amine, Platoon, Weedestroy, AM-40: Container labels must indicate EPA approval for use on hyacinths in slow moving waters. 
Active Ingredients: 
Dimethylamine Salt Of 2, 4-Dichlorophenoxyacetic Acid*.......................................................46.5% - 47.5%
*2, 4-dichlorophenoxyacetic acid equivalent 41.0 %; shall contain the      equivalent of 4lbs. +/- 0.12 lbs. of 2, 4-dichlorophenoxyacetic acid per gallon at 68 degrees Fahrenheit.
Other Ingredients.................................................................52.5% - 53.5%
Isomer specific AOAC method, equivalent must contain 3.8 lbs. acid per/gal. 
Priced Per Gallon
Brand: Nufarm           Product Name:  Weedestroy AM-40 or Equal
*Each lot must be tested and approved by DOTD Testing Laboratory, via DOTD TR 520, before final acceptance is made.</t>
  </si>
  <si>
    <t xml:space="preserve">
Herbicides, Garlon 4 (Element 4) type; oil soluble ester formulation for the control of woody plants and broadleaf weeds. 
Active Ingredients:                                                                                                                                     Triclopyr 3,5,6-Trichloro- 2-Pyridinyl-Oxyacetic Acid, Butoxyethyl Ester..........60% - 62% 
Inert Ingredients:..................................................................38% - 40% 
Acid equivalent: Contains petroleum distillates
Acid equivalent: triclopyr - 44.3 percent - 4 pounds/gallon
Priced Per Gallon
Brand: Corteva       Product Name:  Garlon 4 or Equal</t>
  </si>
  <si>
    <t>Herbicides, Garlon 3A (Element 3A) type herbicide; a water soluble amine for the control of woody plants and broadleaf weeds.  
Active Ingredients: 
triclopyr 3,5,6-trichloro-2-pyridinyloxyacetic acid, triethylamine salt..............44.4%, 
Inert Ingredients:..................................................................55.6% 
Acid equivalent: triclopyr – 31.8 percent - 3 pounds/gallon
Priced Per Gallon
Brand: Corteva      Product Name:  Garlon 3A or Equal</t>
  </si>
  <si>
    <t xml:space="preserve">                                                                                                                                        MSMA 6 Plus (Target 6 Plus) type herbicide; liquid, 6.0 lbs. of MSMA per gallon.                                                                                                                                                                                                 Active Ingredient: 
Monosodium Acid Methanearsonate (MSMA)* ........................47.5 % - 48.5 %
Other Ingredients: ................................................................51.5 % - 52.5 %
Total arsenic (as elemental), all in water soluble form is 22.30 %
*Product contains 6.0 lbs MSMA per gallon
Priced Per Gallon
Brand:  Drexel           Product Name:  MSMA 6 Plus (Target 6 Plus) or Equal
*Each lot must be tested and approved by DOTD Testing Laboratory, via DOTD TR 521, before final acceptance is made.</t>
  </si>
  <si>
    <t xml:space="preserve">
Herbicide, Galleon SC Type: 
Active Ingredients: 
penoxsulam: 2-(2,2-difluoroethoxy)-6-(trifluoromethyl)-
N-(5,8-dimethoxy[1,2,4]triazolo-[1,5c]pyrimidin-2-yl)-
benzenesulfonamide ... . . . . . . . . . . . . . . . . . . . . . . . . . 21.7%
Other Ingredients. . . . . . . . . . . . . . . . . . . . . . . . . . . . . . 78.3%
Label shall indicate EPA approval for use as an aquatic herbicide.
Priced Per Gallon
Brand: Sepro      Product Name: Galleon SC or Equal</t>
  </si>
  <si>
    <t xml:space="preserve">
Overdrive type herbicide; dispersible granules; packaged in 7 ½ lb. containers, 4 containers per case. 
Active Ingredients: 
Sodium salt of diflufenzopyr ............................................21.0 % - 22.0 %
Sodium salt of 3, 6-dichloro-o-anisic acid ...........................55.0 %
Inert Ingredients:  ...........................................................23.0 % - 24.0 %
Priced Per Pound
Brand: BASF                      Product Name: Overdrive or Equal</t>
  </si>
  <si>
    <t xml:space="preserve">
Control Thirty-five (35) (Drift Control) type adjuvant; a water-soluble drift control agent; used to minimize side drift when spraying herbicides; case shipments shall include date of manufacture
Active Ingredient: Polyvinyl Polymer (Polyacrylamide) ............35% - 35.5% 
Inert Ingredients.........................................................................64.5% - 65% 
Additive shall have a shelf-life of eighteen (18) months with no separation of the formulated product and performance is not to be affected by freezing of the additive. Product should mix readily into solution and not plug or gum up spray equipment.
Priced Per Quart
Brand: Alligare                   Product Name: Drift Control or Equal</t>
  </si>
  <si>
    <t>Herbicide, Plateau or Panoramic 2 SL Type:
(For weed powder control &amp; turf growth suppression on roadsides &amp; other non-crop areas)
Active Ingredient:
Ammonia salt imazapic (±)-2-[4,5-dihydro-4-methyl-4-(1-methylethyl)-5-oxo-1H-imidazol-2-yl]-5-methyl-3-pyridinecarboxylic acid*............................23.0 % - 24.0 % 
Other Ingredients..................................................................76.0% - 77.0 %
*Equivalent To 22.2%(±)-2-[4,5-dihydro-4-methyl-4-(1-methylethyl)-5-oxo-1H-imidazol-2-yl]-5-methyl-3-pyridinecarboxylic acid: 
(1 Gallon Contains 2 lbs of active ingredient as the free acid) 
Priced Per Gallon
Brand:  BASF         Product Name:  Plateau, Panoramic 2 SL or Equal</t>
  </si>
  <si>
    <t>Herbicide, Plateau or Panoramic 2 SL Type:
(For weed powder control &amp; turf growth suppression on roadsides &amp; other non-crop areas)
Active Ingredient:
Ammonia salt imazapic (±)-2-[4,5-dihydro-4-methyl-4-(1-methylethyl)-5-oxo-1H-imidazol-2-yl]-5-methyl-3-pyridinecarboxylic acid*............................23.6% 
Other Ingredients................................................................................76.4% 
*Equivalent To 22.2%(±)-2-[4,5-dihydro-4-methyl-4-(1-methylethyl)-5-oxo-1H-imidazol-2-yl]-5-methyl-3-pyridinecarboxylic acid: 
(1 Gallon Contains 2 lbs of active ingredient as the free acid) 
Priced Per Gallon
Brand:  BASF         Product Name:  Plateau, Panoramic 2SL or Equal</t>
  </si>
  <si>
    <t>Herbicide, Krenite S Type, Brush And Weed Killer, Water Soluble:
Active Ingredients: Ammonium salt of fosamine [ethyl hydrogen (aminocarbonyl) phosphonate].........................................................41.5% 
Inert Ingredients..................................................................................58.5% 
4 Lbs Active Ingredient Per/Gal 
Priced Per Gallon
Brand: Dupont              Product Name: Krenite S or Equal</t>
  </si>
  <si>
    <t>Herbicide, Hyvar X-L Type Water Soluble Liquid:
Active Ingredient: 
Lithium salt of bromacil (5-bromo-3-sec-butyl-6-methyluracil)............21.9% 
Inert Ingredients............................................................................78.1% 
1 Gal. Contains 2 Lbs. Bromacil; Equivalent to 21.4% Bromacil. 
Priced Per Gallon
Brand: Dupont                          Product Name:  Hyvar X-L or Equal</t>
  </si>
  <si>
    <t>Herbicide, Pastora Type, Dry Flowable Granules:
Active Ingredient: 
Nicosulfuron: 
2-[[(4,6-dimethoxypyrimidin-2-yl)aminocarbonyl]aminosulfonyl]-N,N-dimethyl-3-pyridinecarboxamide.............................................56.2% 
Metsulfuron Methyl 2-[[[[(4-methoxy-6-methyl-1,3,5-triazin-2yl)amino]carbonyl] amino]sulfonyl]benzoate.......................................15.0% 
Other Ingredients...........................................................................28.8% 
Priced Per Ounce
Brand:  Dupont          Product Name:  Pastora or Equal</t>
  </si>
  <si>
    <t>Herbicide, Derigo Type:
Active Ingredients:
 Foramsulfuron.......................................................................24.0%
 Iodosulfuron-methyl................................................................2.4%
 Thiencarbazone-methyl........................................................10.0%
Other Ingredients...................................................................63.6%
Priced Per Ounce
Brand:  Bayer CropScience              Product Name:  Derigo or Equal</t>
  </si>
  <si>
    <t>Herbicide, Esplanade 200 SC Type:
Active Ingredients: Indaziflam………………………………19.05%
Other Ingredients……………………………………………..80.95%
Contains 1.67 pounds of indazifilam per gallon.
Priced Per Quart
Brand:  Bayer CropScience   Product Name:  Esplanade 200 SC or Equal</t>
  </si>
  <si>
    <t>Herbicide, EsplAnade 200 SC Type: a selective, preemergent, alklazine herbicide for control of many annual grasses and broadleaf weeds in non-residential, non-crop areas including managed roadsides, municipal and government sites
Active Ingredients: Indaziflam………………………………19.05%
Other Ingredients……………………………………………..80.95%
Priced Per Gallon
Brand:  Bayer CropScience   Product Name:  Esplanade 200 SC or Equal</t>
  </si>
  <si>
    <t xml:space="preserve">Herbicide, Trail Blazer Maxx Type: 
Active Ingredients:Glyphosate, N-(phosphonomethyl(glycine, in the form of its isopropylamine salt...................................................................53.8% 
Inert Ingredients........................................................................46.2% 
*Contains 648 grams per liter or 5.4 lbs per U.S. Gallon of active ingredient glyphosate in the form of its isopropylamine salt. Equivalent to 480 grams per liter or 4 pounds per US gallon of the acid, glyphosate. Avoid contact of herbicide with foliage, green stems, exposed non-woody roots or fruits of crops, desirable plants and trees because severe injury or destruction may result. 
Priced Per Gallon
Brand:     Opti-Gro             Product Name:  Trail Blazer Maxx or Equal </t>
  </si>
  <si>
    <t xml:space="preserve">Herbicide, Method 240SL type:
Active Ingredient: Potassium salt of aminocyclopyrachor Potassium salt of 6-amino-5- chloro-2- cycloproryl-4-pyrimidinecarboxylic acid………………………….......……..25%.  
Other Ingredients:…………………………………………….75% 
Acid Equivalent 21.2% or 2 pounds per gallon. 
Priced Per Quart
Brand: Bayer                Product Name:  Method 240SL or Equal </t>
  </si>
  <si>
    <t>Herbicide, ProcellaCOR SC:
Active Ingredients: Florpyrauxifen-benzyl: 2-pyridinecarboxylic acid, 4-amino- 3-chloro-6-(4-chloro-2-fluoro-3-methoxy-phenyl)-5-fluoro-, phenyl methyl ester:...........................................................26.5% 
Other Ingredients........................................ 73.5%
Contains 0.026 lb florpyrauxifen-benzyl per Prescription Dose UnitTM (PDUTM) or 2.50 lbs florpyrauxifen-benzyl/gallon. 1 PDU is equal to 1.35 fl. oz. of product
Priced Per Each
Brand:     SePRO            Product Name:  ProcellaCOR SC or Equal</t>
  </si>
  <si>
    <t>Ounces</t>
  </si>
  <si>
    <t xml:space="preserve">Herbicide, Vastlan Specialty Type:
Active Ingredients: Triclopyr choline: 2-[(3,5,6,-trichloro-2-pyridinyl)oxy] ........................................................................54.72% 
Other Ingredients........................................................................45.28% 
Acid equivalent:  triclopyr - 39.02% - 4lbs per gallon
Priced Per Gallon
Brand:     Corteva             Product Name:  Vastlan or Equal </t>
  </si>
  <si>
    <t>Herbicide, Clipper SC:
Active Ingredient: Flumioxazin, 2-[7-fluoro-3, 4-dhihydro-3-oxo-4-(2-propunyl)-2H-1,4-benzoxazin-6-yl]-4,5,6,7-tetrahydro-1H-isoindole-1,3(2H)-dione.........44.0%
Other Ingredients......................................................................56.0% 
Contains 4 pounds flumioxazin per gallon.
Priced Per Ounce
Brand:     Nufarm            Product Name:  Clipper SC or Equal</t>
  </si>
  <si>
    <t xml:space="preserve">Herbicide, Method 240SL type: 
Active Ingredient: Potassium salt of aminocyclopyrachor Potassium salt of 6-amino-5- chloro-2- cycloproryl-4-pyrimidinecarboxylic acid…………………………….......…..25%.  
Other Ingredients:…………………………………………….75% 
Acid Equivalent 21.2% or 2 pounds per gallon.
Priced Per Gallon
Brand:     Bayer            Product Name:  Method 240SL or Equal </t>
  </si>
  <si>
    <t xml:space="preserve">Herbicide, Vastlan Specialty Type:
Active Ingredients: Triclopyr choline: 2-[(3,5,6,-trichloro-2-pyridinyl)oxy] ........................................................................54.72% 
Other Ingredients........................................................................45.28% 
Acid equivalent:  triclopyr - 39.02% - 4lbs per gallon
Priced Per Gallon
Brand:     Dow AgroSciences             Product Name:  Vastlan or Equal </t>
  </si>
  <si>
    <t xml:space="preserve">                                                                                                                 
Terrestrial herbicide, a selective pre-emerge herbicide for the control of broadleaf weeds and brush.
Active ingredient..........................71.01%
 2-pyridencarboxylic acid, 4 amino-3,6-dichloro-,potassium salt
Active ingredient .........................6.00%
 Florpyauxifen-benzyl: 2-pyridinecarboxylic acid, 4 amino-3-chloro-6-(4-chloro-2-fluoro-3-methoxy-phenyl)-5-fluoro-, phenyl methyl ester
Inert Ingredients .........................22.99%
Contains 0.71 pound potassium salt of aminopyralid and 0.06 pound florpyrauxifen-benzyl per pound of product                                                                                       
Priced Per Pound
Brand:  TerraVue     Product Name:  TerraVue or Equal</t>
  </si>
  <si>
    <t xml:space="preserve">                                                                                                                             
Terrestrial herbicide, dry flow-able powder.
Active Ingredient:  75.0 % By Weight
Sulfometuron methyl {Methyl 2-[[[[(4,6-dimethyl-2-pyrimidinyl) amino]-carbonyl] amino] sulfonyl] benzoate}
Inert Ingredients:  25.0 % By Weight                                                                                                                                                                                                                  
Priced Per Pound
Brand:  Bayer           Product Name:  Oust XP or Equal</t>
  </si>
  <si>
    <t xml:space="preserve">                                                                              Herbicide, Sonar Quick Release Type: 
Active Ingredients: Fluridone: 
1-methyl-3-phenyl-5-[3-(trifluoromethyl)phenyl]-4(1H)-pyridone..............5.0% 
Other Ingredients...................................................................................95.5% 
Contains 0.05 lbs. of active ingredient per/lb. 
Product label shall indicate EPA approval for use as an aquatic herbicide. 
Priced Per Pound
Brand: Sepro         Product Name: Sonar Q or Equal</t>
  </si>
  <si>
    <t xml:space="preserve">Insecticide, PT Pro Control Plus:
Active Ingredients: Pyrethrins.……………………......……………...0.50%
Cyfluthrin.........…………………………………………………….......0.10%
Technical Piperonylbutoxide……………………………….......……1.00%
Other Ingredients……………………………………………………...98.40%
Priced Per Ounce
Brand:  BASF                             Product Name:  PT Pro Control Plus or Equal                     </t>
  </si>
  <si>
    <t xml:space="preserve">Insecticide, PT Wasp Freeze II:
Active Ingredients: Prallethrin [(RS)-2-Methyl-4-oxo-3-(2-propynyl)cyclopent-2-enyl-(1RS)-cis,trans-chrysanthemate]..............................................0.1%
Other Ingredients……………………………………………………...99.9%
Priced Per Ounce
Brand:  BASF     Product Name:  PT Wasp Freeze II or Equal                    </t>
  </si>
  <si>
    <t xml:space="preserve">Insecticide, PT 565 Plus XLO:
Active Ingredients: Pyrethrins, a botanical insecticide.……………………...................................................……...0.5%
Piperonyl butoxide, technical*.........………………………………….....1.0%
n-Octyl Bicycloheptene Dicarboximide………………….………………1.0%
Other Ingredients………………...…………………………….…...…...97.5%
Priced Per Ounce
Brand:  BASF     Product Name:  PT 565 Plus XLO or Equal                         </t>
  </si>
  <si>
    <t xml:space="preserve">Insecticide, PT Alpine Pressurized Insecticide:
Active Ingredients: Dinotefuran: N-methyl-N-[(tetrahydro-3-furanyl)methyl]guanidine..........................................0.5%
Other Ingredients…………………………………...99.5%
Priced Per Ounce
Brand:  BASF     Product Name:  PT Alpine Pressurized Insecticide or Equal                    </t>
  </si>
  <si>
    <t>Cide-Kick II type spray adjuvant; nonionic, liquid, 0% surfactant; for use with weed killers
Active Ingredients: 
d'limonene and related isomers plus selected emulsifiers:...........100.0% 
Priced Per Gallon
Brand: Brewer International          Product Name:  Cide-Kick II or Equal</t>
  </si>
  <si>
    <t>Surfactant, 90/10 nonionic, liquid; for use with herbicides                                            Surfactant, Surf-AC 910 Type. Not for use in aquatic areas
Active Ingredients: Min. 90.0% By Weight
*Alcohol or Water will not be part of the Active Ingredients
Inert Ingredients: Max. 10.0 % By Weight
Ingredients exempt from tolerance under 40 CFR 180. 
Priced Per Gallon
Brand: Drexel                Product Name: Surf-AC 910 or Equal</t>
  </si>
  <si>
    <t>Surfactant,90/10 Nonionic
Liquid, for use with herbicides.
Active Ingredients: Min. 90.0%  By Weight
*Alcohol or Water will not be part of the Active Ingredients.
Inert Ingredients: Max. 10.0% By Weight
Priced Per Gallon
Brand:  Brewer    Product Name:  90/10 Nonionic or Equal</t>
  </si>
  <si>
    <t xml:space="preserve">Herbicide, Trail Blazer Maxx Type:
Active Ingredients:Glyphosate, N-(phosphonomethyl(glycine, in the form of its isopropylamine salt...................................................................53.8% 
Inert Ingredients........................................................................46.2% 
*Contains 648 grams per liter or 5.4 lbs per U.S. Gallon of active ingredient glyphosate in the form of its isopropylamine salt. Equivalent to 480 grams per liter or 4 pounds per US gallon of the acid, glyphosate. Avoid contact of herbicide with foliage, green stems, exposed non-woody roots or fruits of crops, desirable plants and trees because severe injury or destruction may result. 
Priced Per Gallon
Brand:     Opti-Gro             Product Name:  Trail Blazer Maxx or Equal </t>
  </si>
  <si>
    <t>Herbicide, Roundup Pro Concentrate Type: post emergence; used for industrial, turf and ornamental weed control.
Active Ingredient: 
*Glyphosate, N-(phosphonomethyl)glycine in the form of isopropylamine salt...........................................................................................50.2% 
Inert Ingredients (Including Surfactant)............................49.8% 
Contains 5 lbs per gallon of the active ingredient glyphosate, in the form of its isoproplyamine salt.  Equivalent to 3.7 lbs per gallon acid glyphosate.
Priced Per Gallon
Containers must be labeled with the EPA signal word “Caution.” 
Brand: Bayer      Product Name: Roundup Pro Concentrate or Equal</t>
  </si>
  <si>
    <t>Herbicide, MSMA 6.6 (Target 6.6) Type: 
Active Ingredient: Monosodium acid methanearsonate* ................ 51.0%
Other Ingredients........................................................................49.0%
*Total Arsenic (as elemental) all in water-soluble form is 23.61%.
Contains 6.6 lbs. of MSMA per gallon 
Priced Per Gallon  
Brand:   Drexel           Product Name: MSMA 6.6 (Target 6.6) or Equal
*Each lot must be tested and approved by DOTD Testing Laboratory, via DOTD TR 521, before final acceptance is made.</t>
  </si>
  <si>
    <t>Insecticide, Centric 40 WG Type: 
Active Ingredient: Thiamethoxam¹...................................................................40.0%
Inert Ingredients.................................................................60.0%
A water dispersible granule. 
Priced Per Ounce
Brand:   Syngenta                Product Name: Centric 40 WG or Equal</t>
  </si>
  <si>
    <t>Herbicide, Roundup Pro Concentrate Type:  post emergence; used for industrial, turf and ornamental weed control
Active Ingredient: 
*Glyphosate, N-(phosphonomethyl)glycine in the form of isopropylamine salt...........................................................................................50.2% 
Inert Ingredients (Including 13% Surfactant)............................49.8% 
Contains 5 lbs per gallon of the active ingredient glyphosate, in the form of its isoproplyamine salt.  Equivalent to 3.7 lbs per gallon acid glyphosate.
Priced Per Gallon
Containers must be labeled with the EPA signal word “Caution.”  
Brand: Bayer       Product Name: Roundup Pro Concentrate or Equal</t>
  </si>
  <si>
    <t>Herbicide, Tribune Type, Aquatic and Noncrop Applications:
Active Ingredients: 
Diquat dibromide [6,7-dihydrodipyrido (1,2-a:2',1'-c)
pyrazinediium dibromide]………………………………... 37.3%
Other Ingredients…....………........................................ 62.7%.
Contains 2 pounds of diquat cation per gal. (3.73 lbs. diquat dibromide per gallon) 
Priced Per Gallon
Brand:  Syngenta        Product Name:  Tribune or equal</t>
  </si>
  <si>
    <t>Surfactant, Breeze Nonionic Surfactant Saccharides:
Breeze nonionic surfactant, spreader, penetrant, water conditioning agent and acidifier saccharides, alkyl polyglucoside, ammonium sulfate........... 65%                                                           
Constituents ineffective as spray adjuvants........................... 35% 
Surfactant content 20% (Note, the higher use rates of 0.5 - 0.75 % v/v compensates for the low surfactant%). A multicomponent adjuvant system designed to enhance the efficacy of many pesticides applied by ground or air on turfgrass, ornamentals, trees, exterior pests, aquatics, and other non-crop areas.
Priced Per Gallon
Brand:  WinField United     Product Name:  Breeze or Equal</t>
  </si>
  <si>
    <t xml:space="preserve">Herbicide, Atrazine 4L Type: 
Active Ingredients: 
Atrazine: 2-chloro-4-ethylamino-6-isopropylamino-s-triazine).........42.12% 
Related Compounds..........................................................................0.88% 
Inert Ingredients...............................................................................57.00% 
Contains 4 lbs active ingredients per/gal 
Priced Per Gallon
Brand:  WinField United      Product Name: Atrazine 4L or Equal
</t>
  </si>
  <si>
    <t>Herbicide, Atrazine 90DF Type:
Active Ingredient: 
Atrazine, 2-chloro-4-ethylamino- 6-isopropylamine-s-triazine.............88.0% 
Related Compounds:............................................................................2.0% 
Other Ingredients.................................................................................10.0%
Priced Per Pound
Brand:  WinField United      Product Name: Atrazine 90DF or Equal</t>
  </si>
  <si>
    <t>Surfactant, Air Cover:
For Use With Aquatic Herbicide. 
Active Ingredients: Principal functioning agents: Proprietary blend of Polyalkyleneoxide modified polydimethysiloxane and nonionic surfactants...........................................................................99.0% 
Constituents ineffective as a spray adjuvant.......................1.0% 
Class: Organosilicone product which spreads quickly providing uniform coverage and increased penetration through a leaf's waxy cuticle. 
Priced Per Gallon 
Brand:  WinField United         Product Name: Air Cover or Equal</t>
  </si>
  <si>
    <t xml:space="preserve">Adjuvant, Turbulence Type: 
Principal Functioning Agents: 
Methylated vegetable Oil, polyether modified polysiloxane, alkylphenol ethoxylate.......................................................................99.0%
Constituents ineffective as spray adjuvants....................1.0% 
Contains organosilicone surfactant 
Labeled for use with pesticides and other such chemicals in agricultural, aquatic, industrial, rights-of-way, turf and forestry applications
Priced Per Gallon
Brand: WinField United            Product Name: Turbulence </t>
  </si>
  <si>
    <t>Adjuvant, Aqua-King Plus Type: 
Is a 95% active low foaming spreader-activator w/buffering agents; 
Principal Functioning Agents: 
Nonylphenol polyethylene glycol ether, glycol &amp; free fatty acids, organic phosphatic acids, dimethylpolysiloxane..................................95.0% 
Constituents ineffective as spray adjuvant.............................. 5.0%
Priced Per Gallon
Brand: WinField United        Product Name:  Aqua-King Plus or Equal</t>
  </si>
  <si>
    <t>Surfactant, Poison Adjuvant, Prime Oil Concentrate:
A blend of either type as below; 
Principal Functional Agents: 
Phytobland Parrafinic Oil.........................................................83.00% 
Alkylphenol ethoxylate, and tall fatty acids...............................15.47% Constituents ineffective as spray Adjuvants...............................1.53%
Priced Per Gallon
Brand: WinField United        Product Name:  Prime Oil or Equal</t>
  </si>
  <si>
    <t>Surfactant, Windsurf Pro, nonionic type for aquatic use:
Active Ingredients: 1, 2, 3-propanetriol, polyethylene glycol mono (branched p-nonylphenyl) ether, and sodium xylene sulfonate............................90.0%
Constituents ineffective as spray adjuvants:....................................10.0% 
All ingredients are exempt from the requirements of a tolerance in 40 CFR 180.
Priced Per Gallon
Brand:  WinField United     Product Name:  Windsurf Pro or Equal</t>
  </si>
  <si>
    <t>Surfactant, Windsurf Pro, nonionic type for aquatic use:
Active Ingredients: 1, 2, 3-propanetriol, polyethylene glycol mono (branched p-nonylphenyl) ether, and sodium xylene sulfonate............................90.0%
Constituents ineffective as spray adjuvants:....................................10.0% 
All ingredients are exempt from the requirements of a tolerance in 40 CFR 180.
Priced Per Gallon
Brand:  WinField United   Product Name:  Windsurf Pro or Equal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</si>
</sst>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1"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2"/>
      <name val="Calibri"/>
      <family val="2"/>
      <scheme val="minor"/>
    </font>
    <font>
      <b/>
      <sz val="12"/>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diagonal/>
    </border>
    <border>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43">
    <xf numFmtId="0" fontId="0" fillId="0" borderId="0" xfId="0"/>
    <xf numFmtId="0" fontId="18" fillId="0" borderId="0" xfId="0" applyFont="1" applyAlignment="1">
      <alignment horizontal="center" vertical="center"/>
    </xf>
    <xf numFmtId="0" fontId="0" fillId="0" borderId="0" xfId="0" applyAlignment="1">
      <alignment horizontal="center" vertical="center"/>
    </xf>
    <xf numFmtId="0" fontId="19" fillId="0" borderId="10" xfId="42" applyNumberFormat="1" applyFont="1" applyFill="1" applyBorder="1" applyAlignment="1">
      <alignment horizontal="center" vertical="center"/>
    </xf>
    <xf numFmtId="0" fontId="20" fillId="0" borderId="15" xfId="0" applyFont="1" applyBorder="1" applyAlignment="1">
      <alignment horizontal="centerContinuous" vertical="center"/>
    </xf>
    <xf numFmtId="0" fontId="20" fillId="0" borderId="15" xfId="0" applyFont="1" applyBorder="1" applyAlignment="1">
      <alignment horizontal="centerContinuous" vertical="center" wrapText="1"/>
    </xf>
    <xf numFmtId="164" fontId="20" fillId="0" borderId="15" xfId="0" applyNumberFormat="1" applyFont="1" applyBorder="1" applyAlignment="1">
      <alignment horizontal="centerContinuous" vertical="center"/>
    </xf>
    <xf numFmtId="164" fontId="20" fillId="0" borderId="15" xfId="42" applyNumberFormat="1" applyFont="1" applyFill="1" applyBorder="1" applyAlignment="1">
      <alignment horizontal="centerContinuous" vertical="center"/>
    </xf>
    <xf numFmtId="0" fontId="20" fillId="0" borderId="14" xfId="0" applyFont="1" applyBorder="1" applyAlignment="1">
      <alignment horizontal="center" vertical="center" wrapText="1"/>
    </xf>
    <xf numFmtId="0" fontId="19" fillId="0" borderId="10" xfId="0" applyFont="1" applyBorder="1" applyAlignment="1">
      <alignment horizontal="center" vertical="center"/>
    </xf>
    <xf numFmtId="0" fontId="19" fillId="0" borderId="10" xfId="0" applyFont="1" applyBorder="1" applyAlignment="1">
      <alignment horizontal="left" vertical="center" wrapText="1"/>
    </xf>
    <xf numFmtId="0" fontId="20" fillId="0" borderId="10" xfId="0" applyFont="1" applyBorder="1" applyAlignment="1">
      <alignment horizontal="center" vertical="center"/>
    </xf>
    <xf numFmtId="0" fontId="19"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19" fillId="0" borderId="14" xfId="0" applyFont="1" applyBorder="1" applyAlignment="1">
      <alignment horizontal="left" vertical="center" wrapText="1"/>
    </xf>
    <xf numFmtId="0" fontId="19" fillId="0" borderId="14" xfId="0" applyFont="1" applyBorder="1" applyAlignment="1">
      <alignment horizontal="center" vertical="center"/>
    </xf>
    <xf numFmtId="0" fontId="19" fillId="0" borderId="14" xfId="42" applyNumberFormat="1" applyFont="1" applyFill="1" applyBorder="1" applyAlignment="1">
      <alignment horizontal="center" vertical="center"/>
    </xf>
    <xf numFmtId="0" fontId="19" fillId="0" borderId="16" xfId="0" applyFont="1" applyBorder="1" applyAlignment="1">
      <alignment horizontal="center" vertical="center"/>
    </xf>
    <xf numFmtId="0" fontId="19" fillId="0" borderId="0" xfId="0" applyFont="1" applyAlignment="1">
      <alignment horizontal="left" vertical="center" wrapText="1"/>
    </xf>
    <xf numFmtId="0" fontId="19" fillId="0" borderId="0" xfId="0" applyFont="1" applyAlignment="1">
      <alignment horizontal="center" vertical="center"/>
    </xf>
    <xf numFmtId="0" fontId="20" fillId="0" borderId="0" xfId="0" applyFont="1" applyAlignment="1">
      <alignment horizontal="center" vertical="center"/>
    </xf>
    <xf numFmtId="164" fontId="19" fillId="0" borderId="0" xfId="0" applyNumberFormat="1" applyFont="1" applyAlignment="1">
      <alignment horizontal="center" vertical="center"/>
    </xf>
    <xf numFmtId="164" fontId="19" fillId="0" borderId="17" xfId="42" applyNumberFormat="1" applyFont="1" applyFill="1" applyBorder="1" applyAlignment="1">
      <alignment horizontal="center" vertical="center"/>
    </xf>
    <xf numFmtId="164" fontId="20" fillId="0" borderId="10" xfId="0" applyNumberFormat="1" applyFont="1" applyBorder="1" applyAlignment="1">
      <alignment horizontal="center" vertical="center"/>
    </xf>
    <xf numFmtId="164" fontId="20" fillId="0" borderId="10" xfId="42" applyNumberFormat="1" applyFont="1" applyFill="1" applyBorder="1" applyAlignment="1">
      <alignment horizontal="center" vertical="center"/>
    </xf>
    <xf numFmtId="0" fontId="20" fillId="33" borderId="11" xfId="0" applyFont="1" applyFill="1" applyBorder="1" applyAlignment="1">
      <alignment horizontal="centerContinuous" vertical="center" wrapText="1"/>
    </xf>
    <xf numFmtId="0" fontId="20" fillId="33" borderId="12" xfId="0" applyFont="1" applyFill="1" applyBorder="1" applyAlignment="1">
      <alignment horizontal="centerContinuous" vertical="center" wrapText="1"/>
    </xf>
    <xf numFmtId="0" fontId="20" fillId="33" borderId="13" xfId="0" applyFont="1" applyFill="1" applyBorder="1" applyAlignment="1">
      <alignment horizontal="centerContinuous" vertical="center" wrapText="1"/>
    </xf>
    <xf numFmtId="164" fontId="19" fillId="0" borderId="0" xfId="42" applyNumberFormat="1" applyFont="1" applyFill="1" applyBorder="1" applyAlignment="1">
      <alignment horizontal="center" vertical="center"/>
    </xf>
    <xf numFmtId="0" fontId="19" fillId="0" borderId="18" xfId="0" applyFont="1" applyBorder="1" applyAlignment="1">
      <alignment horizontal="center" vertical="center"/>
    </xf>
    <xf numFmtId="0" fontId="19" fillId="0" borderId="18" xfId="0" applyFont="1" applyBorder="1" applyAlignment="1">
      <alignment horizontal="left" vertical="center" wrapText="1"/>
    </xf>
    <xf numFmtId="0" fontId="20" fillId="0" borderId="18" xfId="0" applyFont="1" applyBorder="1" applyAlignment="1">
      <alignment horizontal="center" vertical="center"/>
    </xf>
    <xf numFmtId="0" fontId="19" fillId="0" borderId="18" xfId="42" applyNumberFormat="1" applyFont="1" applyFill="1" applyBorder="1" applyAlignment="1">
      <alignment horizontal="center" vertical="center"/>
    </xf>
    <xf numFmtId="0" fontId="19" fillId="0" borderId="0" xfId="0" applyFont="1" applyAlignment="1">
      <alignment horizontal="center" vertical="center" wrapText="1"/>
    </xf>
    <xf numFmtId="0" fontId="19" fillId="0" borderId="19" xfId="0" applyFont="1" applyBorder="1" applyAlignment="1">
      <alignment horizontal="center" vertical="center"/>
    </xf>
    <xf numFmtId="0" fontId="19" fillId="0" borderId="19" xfId="0" applyFont="1" applyBorder="1" applyAlignment="1">
      <alignment horizontal="left" vertical="center" wrapText="1"/>
    </xf>
    <xf numFmtId="0" fontId="19" fillId="0" borderId="19" xfId="0" applyFont="1" applyBorder="1" applyAlignment="1">
      <alignment horizontal="center" vertical="center" wrapText="1"/>
    </xf>
    <xf numFmtId="0" fontId="20" fillId="0" borderId="19" xfId="0" applyFont="1" applyBorder="1" applyAlignment="1">
      <alignment horizontal="center" vertical="center"/>
    </xf>
    <xf numFmtId="164" fontId="19" fillId="0" borderId="19" xfId="0" applyNumberFormat="1" applyFont="1" applyBorder="1" applyAlignment="1">
      <alignment horizontal="center" vertical="center"/>
    </xf>
    <xf numFmtId="164" fontId="19" fillId="0" borderId="19" xfId="42" applyNumberFormat="1" applyFont="1" applyFill="1" applyBorder="1" applyAlignment="1">
      <alignment horizontal="center" vertical="center"/>
    </xf>
    <xf numFmtId="0" fontId="20" fillId="33" borderId="11" xfId="0" applyFont="1" applyFill="1" applyBorder="1" applyAlignment="1">
      <alignment horizontal="center" vertical="center" wrapText="1"/>
    </xf>
    <xf numFmtId="0" fontId="20" fillId="33" borderId="12" xfId="0" applyFont="1" applyFill="1" applyBorder="1" applyAlignment="1">
      <alignment horizontal="center" vertical="center" wrapText="1"/>
    </xf>
    <xf numFmtId="0" fontId="20" fillId="33" borderId="13" xfId="0" applyFont="1" applyFill="1"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1.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calcChain" Target="calcChain.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45" Type="http://schemas.openxmlformats.org/officeDocument/2006/relationships/revisionLog" Target="revisionLog8.xml"/><Relationship Id="rId44" Type="http://schemas.openxmlformats.org/officeDocument/2006/relationships/revisionLog" Target="revisionLog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7EC9C93-1F51-4444-BD18-F015CEAE0934}" diskRevisions="1" revisionId="2420" version="7">
  <header guid="{4D77D2FE-2F94-4E2D-9678-B3E68FC9EC4D}" dateTime="2026-04-15T09:53:46" maxSheetId="2" userName="Paris King (DOA)" r:id="rId44" minRId="2416" maxRId="2418">
    <sheetIdMap count="1">
      <sheetId val="1"/>
    </sheetIdMap>
  </header>
  <header guid="{D7EC9C93-1F51-4444-BD18-F015CEAE0934}" dateTime="2026-04-15T14:38:30" maxSheetId="2" userName="Paris King (DOA)" r:id="rId45">
    <sheetIdMap count="1">
      <sheetId val="1"/>
    </sheetIdMap>
  </header>
</header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16" sId="1">
    <oc r="B120" t="inlineStr">
      <is>
        <t>Surfactant, Poison Adjuvant, Prime Oil Concentrate:
A blend of either type as below; 
Principal Functional Agents: 
Phytobland Parrafinic Oil.........................................................83.00% 
Alkylphenol ethoxylate, and tall fatty acids...............................15.47% Constituents ineffective as spray Adjuvants...............................1.53%
Priced Per Gallon
Brand: WinField         Product Name:  Prime Oil or Equal</t>
      </is>
    </oc>
    <nc r="B120" t="inlineStr">
      <is>
        <t>Surfactant, Poison Adjuvant, Prime Oil Concentrate:
A blend of either type as below; 
Principal Functional Agents: 
Phytobland Parrafinic Oil.........................................................83.00% 
Alkylphenol ethoxylate, and tall fatty acids...............................15.47% Constituents ineffective as spray Adjuvants...............................1.53%
Priced Per Gallon
Brand: WinField United        Product Name:  Prime Oil or Equal</t>
      </is>
    </nc>
  </rcc>
  <rcc rId="2417" sId="1">
    <oc r="B129" t="inlineStr">
      <is>
        <t>Surfactant, Windsurf Pro, nonionic type for aquatic use:
Active Ingredients: 1, 2, 3-propanetriol, polyethylene glycol mono (branched p-nonylphenyl) ether, and sodium xylene sulfonate............................90.0%
Constituents ineffective as spray adjuvants:....................................10.0% 
All ingredients are exempt from the requirements of a tolerance in 40 CFR 180.
Priced Per Gallon
Brand:  WinField     Product Name:  Windsurf Pro or Equal</t>
      </is>
    </oc>
    <nc r="B129" t="inlineStr">
      <is>
        <t>Surfactant, Windsurf Pro, nonionic type for aquatic use:
Active Ingredients: 1, 2, 3-propanetriol, polyethylene glycol mono (branched p-nonylphenyl) ether, and sodium xylene sulfonate............................90.0%
Constituents ineffective as spray adjuvants:....................................10.0% 
All ingredients are exempt from the requirements of a tolerance in 40 CFR 180.
Priced Per Gallon
Brand:  WinField United     Product Name:  Windsurf Pro or Equal</t>
      </is>
    </nc>
  </rcc>
  <rcc rId="2418" sId="1">
    <oc r="B133" t="inlineStr">
      <is>
        <t>Surfactant, Windsurf Pro, nonionic type for aquatic use:
Active Ingredients: 1, 2, 3-propanetriol, polyethylene glycol mono (branched p-nonylphenyl) ether, and sodium xylene sulfonate............................90.0%
Constituents ineffective as spray adjuvants:....................................10.0% 
All ingredients are exempt from the requirements of a tolerance in 40 CFR 180.
Priced Per Gallon
Brand:  WinField     Product Name:  Windsurf Pro or Equal</t>
      </is>
    </oc>
    <nc r="B133" t="inlineStr">
      <is>
        <t>Surfactant, Windsurf Pro, nonionic type for aquatic use:
Active Ingredients: 1, 2, 3-propanetriol, polyethylene glycol mono (branched p-nonylphenyl) ether, and sodium xylene sulfonate............................90.0%
Constituents ineffective as spray adjuvants:....................................10.0% 
All ingredients are exempt from the requirements of a tolerance in 40 CFR 180.
Priced Per Gallon
Brand:  WinField United   Product Name:  Windsurf Pro or Equal</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E56BCAA-51BC-49E9-B446-CE5FCA23AC31}" action="delete"/>
  <rdn rId="0" localSheetId="1" customView="1" name="Z_6E56BCAA_51BC_49E9_B446_CE5FCA23AC31_.wvu.PrintTitles" hidden="1" oldHidden="1">
    <formula>'HERBICIDES CHEMICALS'!$2:$2</formula>
    <oldFormula>'HERBICIDES CHEMICALS'!$2:$2</oldFormula>
  </rdn>
  <rdn rId="0" localSheetId="1" customView="1" name="Z_6E56BCAA_51BC_49E9_B446_CE5FCA23AC31_.wvu.FilterData" hidden="1" oldHidden="1">
    <formula>'HERBICIDES CHEMICALS'!$A$2:$G$135</formula>
    <oldFormula>'HERBICIDES CHEMICALS'!$A$2:$G$135</oldFormula>
  </rdn>
  <rcv guid="{6E56BCAA-51BC-49E9-B446-CE5FCA23AC31}"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4D77D2FE-2F94-4E2D-9678-B3E68FC9EC4D}" name="Paris King (DOA)" id="-2134933668" dateTime="2026-04-13T16:24:08"/>
  <userInfo guid="{4D77D2FE-2F94-4E2D-9678-B3E68FC9EC4D}" name="Paris King (DOA)" id="-2134955011" dateTime="2026-04-15T14:19:40"/>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12"/>
  <sheetViews>
    <sheetView showGridLines="0" showZeros="0" tabSelected="1" view="pageLayout" zoomScale="70" zoomScaleNormal="115" zoomScalePageLayoutView="70" workbookViewId="0">
      <selection activeCell="E4" sqref="E4"/>
    </sheetView>
  </sheetViews>
  <sheetFormatPr defaultColWidth="8.7109375" defaultRowHeight="15.75" x14ac:dyDescent="0.2"/>
  <cols>
    <col min="1" max="1" width="10" style="17" customWidth="1"/>
    <col min="2" max="2" width="74.85546875" style="18" customWidth="1"/>
    <col min="3" max="3" width="13.7109375" style="19" customWidth="1"/>
    <col min="4" max="4" width="46.140625" style="19" customWidth="1"/>
    <col min="5" max="5" width="16.85546875" style="20" customWidth="1"/>
    <col min="6" max="6" width="20.85546875" style="21" customWidth="1"/>
    <col min="7" max="7" width="21.140625" style="22" customWidth="1"/>
    <col min="8" max="16384" width="8.7109375" style="1"/>
  </cols>
  <sheetData>
    <row r="1" spans="1:7" ht="63" x14ac:dyDescent="0.2">
      <c r="A1" s="4"/>
      <c r="B1" s="5" t="s">
        <v>15</v>
      </c>
      <c r="C1" s="4"/>
      <c r="D1" s="4"/>
      <c r="E1" s="4"/>
      <c r="F1" s="6"/>
      <c r="G1" s="7"/>
    </row>
    <row r="2" spans="1:7" ht="47.25" x14ac:dyDescent="0.2">
      <c r="A2" s="13" t="s">
        <v>7</v>
      </c>
      <c r="B2" s="13" t="s">
        <v>0</v>
      </c>
      <c r="C2" s="13" t="s">
        <v>5</v>
      </c>
      <c r="D2" s="13" t="s">
        <v>6</v>
      </c>
      <c r="E2" s="13" t="s">
        <v>17</v>
      </c>
      <c r="F2" s="23" t="s">
        <v>2</v>
      </c>
      <c r="G2" s="24" t="s">
        <v>3</v>
      </c>
    </row>
    <row r="3" spans="1:7" x14ac:dyDescent="0.2">
      <c r="A3" s="40" t="s">
        <v>4</v>
      </c>
      <c r="B3" s="41"/>
      <c r="C3" s="41"/>
      <c r="D3" s="41"/>
      <c r="E3" s="41"/>
      <c r="F3" s="41"/>
      <c r="G3" s="42"/>
    </row>
    <row r="4" spans="1:7" ht="232.5" customHeight="1" x14ac:dyDescent="0.2">
      <c r="A4" s="9">
        <f>ROW(A1)</f>
        <v>1</v>
      </c>
      <c r="B4" s="10" t="s">
        <v>62</v>
      </c>
      <c r="C4" s="9" t="s">
        <v>9</v>
      </c>
      <c r="D4" s="10" t="s">
        <v>10</v>
      </c>
      <c r="E4" s="11">
        <v>1</v>
      </c>
      <c r="F4" s="9"/>
      <c r="G4" s="3">
        <f t="shared" ref="G4:G5" si="0">SUM(E4*F4)</f>
        <v>0</v>
      </c>
    </row>
    <row r="5" spans="1:7" ht="234.75" customHeight="1" x14ac:dyDescent="0.2">
      <c r="A5" s="9">
        <f>ROW(A2)</f>
        <v>2</v>
      </c>
      <c r="B5" s="10" t="s">
        <v>63</v>
      </c>
      <c r="C5" s="9" t="s">
        <v>64</v>
      </c>
      <c r="D5" s="10" t="s">
        <v>10</v>
      </c>
      <c r="E5" s="11">
        <v>1</v>
      </c>
      <c r="F5" s="9"/>
      <c r="G5" s="3">
        <f t="shared" si="0"/>
        <v>0</v>
      </c>
    </row>
    <row r="6" spans="1:7" ht="207" customHeight="1" x14ac:dyDescent="0.2">
      <c r="A6" s="9">
        <f>ROW(A3)</f>
        <v>3</v>
      </c>
      <c r="B6" s="10" t="s">
        <v>65</v>
      </c>
      <c r="C6" s="12" t="s">
        <v>13</v>
      </c>
      <c r="D6" s="10" t="s">
        <v>10</v>
      </c>
      <c r="E6" s="13">
        <v>1</v>
      </c>
      <c r="F6" s="9"/>
      <c r="G6" s="3">
        <f>SUM(E6*F6)</f>
        <v>0</v>
      </c>
    </row>
    <row r="7" spans="1:7" ht="201.75" customHeight="1" x14ac:dyDescent="0.2">
      <c r="A7" s="9">
        <f t="shared" ref="A7:A38" si="1">ROW(A4)</f>
        <v>4</v>
      </c>
      <c r="B7" s="10" t="s">
        <v>66</v>
      </c>
      <c r="C7" s="9" t="s">
        <v>13</v>
      </c>
      <c r="D7" s="10" t="s">
        <v>10</v>
      </c>
      <c r="E7" s="13">
        <v>1</v>
      </c>
      <c r="F7" s="9"/>
      <c r="G7" s="3">
        <f t="shared" ref="G7:G54" si="2">SUM(E7*F7)</f>
        <v>0</v>
      </c>
    </row>
    <row r="8" spans="1:7" ht="228.75" customHeight="1" x14ac:dyDescent="0.2">
      <c r="A8" s="9">
        <f t="shared" si="1"/>
        <v>5</v>
      </c>
      <c r="B8" s="10" t="s">
        <v>67</v>
      </c>
      <c r="C8" s="9" t="s">
        <v>13</v>
      </c>
      <c r="D8" s="10" t="s">
        <v>10</v>
      </c>
      <c r="E8" s="13">
        <v>1</v>
      </c>
      <c r="F8" s="9"/>
      <c r="G8" s="3">
        <f t="shared" si="2"/>
        <v>0</v>
      </c>
    </row>
    <row r="9" spans="1:7" ht="227.25" customHeight="1" x14ac:dyDescent="0.2">
      <c r="A9" s="9">
        <f t="shared" si="1"/>
        <v>6</v>
      </c>
      <c r="B9" s="10" t="s">
        <v>18</v>
      </c>
      <c r="C9" s="12" t="s">
        <v>13</v>
      </c>
      <c r="D9" s="10" t="s">
        <v>10</v>
      </c>
      <c r="E9" s="13">
        <v>1</v>
      </c>
      <c r="F9" s="9"/>
      <c r="G9" s="3">
        <f t="shared" si="2"/>
        <v>0</v>
      </c>
    </row>
    <row r="10" spans="1:7" ht="242.25" customHeight="1" x14ac:dyDescent="0.2">
      <c r="A10" s="9">
        <f t="shared" si="1"/>
        <v>7</v>
      </c>
      <c r="B10" s="10" t="s">
        <v>68</v>
      </c>
      <c r="C10" s="12" t="s">
        <v>13</v>
      </c>
      <c r="D10" s="10" t="s">
        <v>10</v>
      </c>
      <c r="E10" s="13">
        <v>1</v>
      </c>
      <c r="F10" s="9"/>
      <c r="G10" s="3">
        <f t="shared" si="2"/>
        <v>0</v>
      </c>
    </row>
    <row r="11" spans="1:7" ht="210.75" customHeight="1" x14ac:dyDescent="0.2">
      <c r="A11" s="9">
        <f t="shared" si="1"/>
        <v>8</v>
      </c>
      <c r="B11" s="10" t="s">
        <v>69</v>
      </c>
      <c r="C11" s="12" t="s">
        <v>14</v>
      </c>
      <c r="D11" s="10" t="s">
        <v>10</v>
      </c>
      <c r="E11" s="13">
        <v>1</v>
      </c>
      <c r="F11" s="9"/>
      <c r="G11" s="3">
        <f t="shared" si="2"/>
        <v>0</v>
      </c>
    </row>
    <row r="12" spans="1:7" ht="237.75" customHeight="1" x14ac:dyDescent="0.2">
      <c r="A12" s="9">
        <f t="shared" si="1"/>
        <v>9</v>
      </c>
      <c r="B12" s="10" t="s">
        <v>130</v>
      </c>
      <c r="C12" s="12" t="s">
        <v>13</v>
      </c>
      <c r="D12" s="10" t="s">
        <v>10</v>
      </c>
      <c r="E12" s="13">
        <v>1</v>
      </c>
      <c r="F12" s="9"/>
      <c r="G12" s="3">
        <f t="shared" si="2"/>
        <v>0</v>
      </c>
    </row>
    <row r="13" spans="1:7" ht="215.25" customHeight="1" x14ac:dyDescent="0.2">
      <c r="A13" s="9">
        <f t="shared" si="1"/>
        <v>10</v>
      </c>
      <c r="B13" s="10" t="s">
        <v>131</v>
      </c>
      <c r="C13" s="12" t="s">
        <v>14</v>
      </c>
      <c r="D13" s="10" t="s">
        <v>10</v>
      </c>
      <c r="E13" s="13">
        <v>1</v>
      </c>
      <c r="F13" s="9"/>
      <c r="G13" s="3">
        <f t="shared" si="2"/>
        <v>0</v>
      </c>
    </row>
    <row r="14" spans="1:7" ht="235.5" customHeight="1" x14ac:dyDescent="0.2">
      <c r="A14" s="9">
        <f t="shared" si="1"/>
        <v>11</v>
      </c>
      <c r="B14" s="10" t="s">
        <v>70</v>
      </c>
      <c r="C14" s="12" t="s">
        <v>14</v>
      </c>
      <c r="D14" s="10" t="s">
        <v>10</v>
      </c>
      <c r="E14" s="13">
        <v>20</v>
      </c>
      <c r="F14" s="9"/>
      <c r="G14" s="3">
        <f t="shared" si="2"/>
        <v>0</v>
      </c>
    </row>
    <row r="15" spans="1:7" ht="211.5" customHeight="1" x14ac:dyDescent="0.2">
      <c r="A15" s="9">
        <f t="shared" si="1"/>
        <v>12</v>
      </c>
      <c r="B15" s="10" t="s">
        <v>71</v>
      </c>
      <c r="C15" s="12" t="s">
        <v>14</v>
      </c>
      <c r="D15" s="10" t="s">
        <v>10</v>
      </c>
      <c r="E15" s="13">
        <v>1</v>
      </c>
      <c r="F15" s="9"/>
      <c r="G15" s="3">
        <f t="shared" si="2"/>
        <v>0</v>
      </c>
    </row>
    <row r="16" spans="1:7" ht="251.25" customHeight="1" x14ac:dyDescent="0.2">
      <c r="A16" s="9">
        <f t="shared" si="1"/>
        <v>13</v>
      </c>
      <c r="B16" s="10" t="s">
        <v>19</v>
      </c>
      <c r="C16" s="12" t="s">
        <v>13</v>
      </c>
      <c r="D16" s="10" t="s">
        <v>10</v>
      </c>
      <c r="E16" s="13">
        <v>1</v>
      </c>
      <c r="F16" s="9"/>
      <c r="G16" s="3">
        <f t="shared" si="2"/>
        <v>0</v>
      </c>
    </row>
    <row r="17" spans="1:7" ht="243" customHeight="1" x14ac:dyDescent="0.2">
      <c r="A17" s="9">
        <f t="shared" si="1"/>
        <v>14</v>
      </c>
      <c r="B17" s="10" t="s">
        <v>72</v>
      </c>
      <c r="C17" s="12" t="s">
        <v>13</v>
      </c>
      <c r="D17" s="10" t="s">
        <v>10</v>
      </c>
      <c r="E17" s="13">
        <v>1</v>
      </c>
      <c r="F17" s="9"/>
      <c r="G17" s="3">
        <f t="shared" si="2"/>
        <v>0</v>
      </c>
    </row>
    <row r="18" spans="1:7" ht="205.5" customHeight="1" x14ac:dyDescent="0.2">
      <c r="A18" s="9">
        <f t="shared" si="1"/>
        <v>15</v>
      </c>
      <c r="B18" s="10" t="s">
        <v>56</v>
      </c>
      <c r="C18" s="9" t="s">
        <v>9</v>
      </c>
      <c r="D18" s="10" t="s">
        <v>10</v>
      </c>
      <c r="E18" s="13">
        <v>1</v>
      </c>
      <c r="F18" s="9"/>
      <c r="G18" s="3">
        <f t="shared" si="2"/>
        <v>0</v>
      </c>
    </row>
    <row r="19" spans="1:7" ht="244.5" customHeight="1" x14ac:dyDescent="0.2">
      <c r="A19" s="9">
        <f t="shared" si="1"/>
        <v>16</v>
      </c>
      <c r="B19" s="10" t="s">
        <v>20</v>
      </c>
      <c r="C19" s="12" t="s">
        <v>13</v>
      </c>
      <c r="D19" s="10" t="s">
        <v>10</v>
      </c>
      <c r="E19" s="13">
        <v>1</v>
      </c>
      <c r="F19" s="9"/>
      <c r="G19" s="3">
        <f t="shared" si="2"/>
        <v>0</v>
      </c>
    </row>
    <row r="20" spans="1:7" ht="223.5" customHeight="1" x14ac:dyDescent="0.2">
      <c r="A20" s="9">
        <f t="shared" si="1"/>
        <v>17</v>
      </c>
      <c r="B20" s="10" t="s">
        <v>73</v>
      </c>
      <c r="C20" s="12" t="s">
        <v>13</v>
      </c>
      <c r="D20" s="10" t="s">
        <v>10</v>
      </c>
      <c r="E20" s="13">
        <v>1</v>
      </c>
      <c r="F20" s="9"/>
      <c r="G20" s="3">
        <f t="shared" si="2"/>
        <v>0</v>
      </c>
    </row>
    <row r="21" spans="1:7" ht="230.25" customHeight="1" x14ac:dyDescent="0.2">
      <c r="A21" s="9">
        <f t="shared" si="1"/>
        <v>18</v>
      </c>
      <c r="B21" s="10" t="s">
        <v>74</v>
      </c>
      <c r="C21" s="12" t="s">
        <v>13</v>
      </c>
      <c r="D21" s="10" t="s">
        <v>10</v>
      </c>
      <c r="E21" s="13">
        <v>1</v>
      </c>
      <c r="F21" s="9"/>
      <c r="G21" s="3">
        <f t="shared" si="2"/>
        <v>0</v>
      </c>
    </row>
    <row r="22" spans="1:7" ht="225" customHeight="1" x14ac:dyDescent="0.2">
      <c r="A22" s="9">
        <f t="shared" si="1"/>
        <v>19</v>
      </c>
      <c r="B22" s="10" t="s">
        <v>75</v>
      </c>
      <c r="C22" s="9" t="s">
        <v>13</v>
      </c>
      <c r="D22" s="10" t="s">
        <v>10</v>
      </c>
      <c r="E22" s="13">
        <v>1</v>
      </c>
      <c r="F22" s="9"/>
      <c r="G22" s="3">
        <f t="shared" si="2"/>
        <v>0</v>
      </c>
    </row>
    <row r="23" spans="1:7" ht="237" customHeight="1" x14ac:dyDescent="0.2">
      <c r="A23" s="9">
        <f t="shared" si="1"/>
        <v>20</v>
      </c>
      <c r="B23" s="10" t="s">
        <v>76</v>
      </c>
      <c r="C23" s="12" t="s">
        <v>13</v>
      </c>
      <c r="D23" s="10" t="s">
        <v>10</v>
      </c>
      <c r="E23" s="13">
        <v>21308</v>
      </c>
      <c r="F23" s="9"/>
      <c r="G23" s="3">
        <f t="shared" si="2"/>
        <v>0</v>
      </c>
    </row>
    <row r="24" spans="1:7" ht="243" customHeight="1" x14ac:dyDescent="0.2">
      <c r="A24" s="9">
        <f t="shared" si="1"/>
        <v>21</v>
      </c>
      <c r="B24" s="10" t="s">
        <v>77</v>
      </c>
      <c r="C24" s="12" t="s">
        <v>14</v>
      </c>
      <c r="D24" s="10" t="s">
        <v>10</v>
      </c>
      <c r="E24" s="13">
        <v>640</v>
      </c>
      <c r="F24" s="9"/>
      <c r="G24" s="3">
        <f t="shared" si="2"/>
        <v>0</v>
      </c>
    </row>
    <row r="25" spans="1:7" ht="231.75" customHeight="1" x14ac:dyDescent="0.2">
      <c r="A25" s="9">
        <f t="shared" si="1"/>
        <v>22</v>
      </c>
      <c r="B25" s="10" t="s">
        <v>78</v>
      </c>
      <c r="C25" s="12" t="s">
        <v>14</v>
      </c>
      <c r="D25" s="10" t="s">
        <v>10</v>
      </c>
      <c r="E25" s="13">
        <v>1</v>
      </c>
      <c r="F25" s="9"/>
      <c r="G25" s="3">
        <f t="shared" si="2"/>
        <v>0</v>
      </c>
    </row>
    <row r="26" spans="1:7" ht="213.75" customHeight="1" x14ac:dyDescent="0.2">
      <c r="A26" s="9">
        <f t="shared" si="1"/>
        <v>23</v>
      </c>
      <c r="B26" s="10" t="s">
        <v>46</v>
      </c>
      <c r="C26" s="12" t="s">
        <v>14</v>
      </c>
      <c r="D26" s="10" t="s">
        <v>10</v>
      </c>
      <c r="E26" s="13">
        <v>1</v>
      </c>
      <c r="F26" s="9"/>
      <c r="G26" s="3">
        <f t="shared" si="2"/>
        <v>0</v>
      </c>
    </row>
    <row r="27" spans="1:7" ht="217.5" customHeight="1" x14ac:dyDescent="0.2">
      <c r="A27" s="9">
        <f t="shared" si="1"/>
        <v>24</v>
      </c>
      <c r="B27" s="10" t="s">
        <v>79</v>
      </c>
      <c r="C27" s="12" t="s">
        <v>13</v>
      </c>
      <c r="D27" s="10" t="s">
        <v>10</v>
      </c>
      <c r="E27" s="13">
        <v>1</v>
      </c>
      <c r="F27" s="9"/>
      <c r="G27" s="3">
        <f t="shared" si="2"/>
        <v>0</v>
      </c>
    </row>
    <row r="28" spans="1:7" ht="272.25" customHeight="1" x14ac:dyDescent="0.2">
      <c r="A28" s="9">
        <f t="shared" si="1"/>
        <v>25</v>
      </c>
      <c r="B28" s="10" t="s">
        <v>80</v>
      </c>
      <c r="C28" s="12" t="s">
        <v>14</v>
      </c>
      <c r="D28" s="10" t="s">
        <v>10</v>
      </c>
      <c r="E28" s="13">
        <v>1</v>
      </c>
      <c r="F28" s="9"/>
      <c r="G28" s="3">
        <f t="shared" si="2"/>
        <v>0</v>
      </c>
    </row>
    <row r="29" spans="1:7" ht="287.25" customHeight="1" x14ac:dyDescent="0.2">
      <c r="A29" s="9">
        <f t="shared" si="1"/>
        <v>26</v>
      </c>
      <c r="B29" s="10" t="s">
        <v>81</v>
      </c>
      <c r="C29" s="12" t="s">
        <v>14</v>
      </c>
      <c r="D29" s="10" t="s">
        <v>10</v>
      </c>
      <c r="E29" s="13">
        <v>1</v>
      </c>
      <c r="F29" s="9"/>
      <c r="G29" s="3">
        <f t="shared" si="2"/>
        <v>0</v>
      </c>
    </row>
    <row r="30" spans="1:7" ht="195" customHeight="1" x14ac:dyDescent="0.2">
      <c r="A30" s="9">
        <f t="shared" si="1"/>
        <v>27</v>
      </c>
      <c r="B30" s="10" t="s">
        <v>47</v>
      </c>
      <c r="C30" s="12" t="s">
        <v>14</v>
      </c>
      <c r="D30" s="10" t="s">
        <v>10</v>
      </c>
      <c r="E30" s="13">
        <v>1</v>
      </c>
      <c r="F30" s="9"/>
      <c r="G30" s="3">
        <f t="shared" si="2"/>
        <v>0</v>
      </c>
    </row>
    <row r="31" spans="1:7" ht="230.25" customHeight="1" x14ac:dyDescent="0.2">
      <c r="A31" s="9">
        <f t="shared" si="1"/>
        <v>28</v>
      </c>
      <c r="B31" s="10" t="s">
        <v>128</v>
      </c>
      <c r="C31" s="12" t="s">
        <v>13</v>
      </c>
      <c r="D31" s="10" t="s">
        <v>10</v>
      </c>
      <c r="E31" s="13">
        <v>1</v>
      </c>
      <c r="F31" s="9"/>
      <c r="G31" s="3">
        <f t="shared" si="2"/>
        <v>0</v>
      </c>
    </row>
    <row r="32" spans="1:7" ht="227.25" customHeight="1" x14ac:dyDescent="0.2">
      <c r="A32" s="9">
        <f t="shared" si="1"/>
        <v>29</v>
      </c>
      <c r="B32" s="10" t="s">
        <v>21</v>
      </c>
      <c r="C32" s="12" t="s">
        <v>13</v>
      </c>
      <c r="D32" s="10" t="s">
        <v>10</v>
      </c>
      <c r="E32" s="13">
        <v>1</v>
      </c>
      <c r="F32" s="9"/>
      <c r="G32" s="3">
        <f t="shared" si="2"/>
        <v>0</v>
      </c>
    </row>
    <row r="33" spans="1:7" ht="216" customHeight="1" x14ac:dyDescent="0.2">
      <c r="A33" s="9">
        <f t="shared" si="1"/>
        <v>30</v>
      </c>
      <c r="B33" s="10" t="s">
        <v>82</v>
      </c>
      <c r="C33" s="9" t="s">
        <v>9</v>
      </c>
      <c r="D33" s="10" t="s">
        <v>10</v>
      </c>
      <c r="E33" s="13">
        <v>1</v>
      </c>
      <c r="F33" s="9"/>
      <c r="G33" s="3">
        <f t="shared" si="2"/>
        <v>0</v>
      </c>
    </row>
    <row r="34" spans="1:7" ht="210" customHeight="1" x14ac:dyDescent="0.2">
      <c r="A34" s="9">
        <f t="shared" si="1"/>
        <v>31</v>
      </c>
      <c r="B34" s="10" t="s">
        <v>83</v>
      </c>
      <c r="C34" s="12" t="s">
        <v>13</v>
      </c>
      <c r="D34" s="10" t="s">
        <v>10</v>
      </c>
      <c r="E34" s="13">
        <v>1</v>
      </c>
      <c r="F34" s="9"/>
      <c r="G34" s="3">
        <f t="shared" si="2"/>
        <v>0</v>
      </c>
    </row>
    <row r="35" spans="1:7" ht="241.5" customHeight="1" x14ac:dyDescent="0.2">
      <c r="A35" s="9">
        <f t="shared" si="1"/>
        <v>32</v>
      </c>
      <c r="B35" s="10" t="s">
        <v>84</v>
      </c>
      <c r="C35" s="12" t="s">
        <v>13</v>
      </c>
      <c r="D35" s="10" t="s">
        <v>10</v>
      </c>
      <c r="E35" s="13">
        <v>16769</v>
      </c>
      <c r="F35" s="9"/>
      <c r="G35" s="3">
        <f t="shared" si="2"/>
        <v>0</v>
      </c>
    </row>
    <row r="36" spans="1:7" ht="216.75" customHeight="1" x14ac:dyDescent="0.2">
      <c r="A36" s="9">
        <f t="shared" si="1"/>
        <v>33</v>
      </c>
      <c r="B36" s="10" t="s">
        <v>85</v>
      </c>
      <c r="C36" s="12" t="s">
        <v>13</v>
      </c>
      <c r="D36" s="10" t="s">
        <v>10</v>
      </c>
      <c r="E36" s="13">
        <v>4550</v>
      </c>
      <c r="F36" s="9"/>
      <c r="G36" s="3">
        <f t="shared" si="2"/>
        <v>0</v>
      </c>
    </row>
    <row r="37" spans="1:7" ht="210.75" customHeight="1" x14ac:dyDescent="0.2">
      <c r="A37" s="9">
        <f t="shared" si="1"/>
        <v>34</v>
      </c>
      <c r="B37" s="10" t="s">
        <v>86</v>
      </c>
      <c r="C37" s="12" t="s">
        <v>13</v>
      </c>
      <c r="D37" s="10" t="s">
        <v>10</v>
      </c>
      <c r="E37" s="13">
        <v>1</v>
      </c>
      <c r="F37" s="9"/>
      <c r="G37" s="3">
        <f t="shared" si="2"/>
        <v>0</v>
      </c>
    </row>
    <row r="38" spans="1:7" ht="241.5" customHeight="1" x14ac:dyDescent="0.2">
      <c r="A38" s="9">
        <f t="shared" si="1"/>
        <v>35</v>
      </c>
      <c r="B38" s="10" t="s">
        <v>22</v>
      </c>
      <c r="C38" s="12" t="s">
        <v>13</v>
      </c>
      <c r="D38" s="10" t="s">
        <v>10</v>
      </c>
      <c r="E38" s="13">
        <v>1</v>
      </c>
      <c r="F38" s="9"/>
      <c r="G38" s="3">
        <f t="shared" si="2"/>
        <v>0</v>
      </c>
    </row>
    <row r="39" spans="1:7" ht="218.25" customHeight="1" x14ac:dyDescent="0.2">
      <c r="A39" s="9">
        <f t="shared" ref="A39:A69" si="3">ROW(A36)</f>
        <v>36</v>
      </c>
      <c r="B39" s="10" t="s">
        <v>87</v>
      </c>
      <c r="C39" s="12" t="s">
        <v>13</v>
      </c>
      <c r="D39" s="10" t="s">
        <v>10</v>
      </c>
      <c r="E39" s="13">
        <v>1</v>
      </c>
      <c r="F39" s="9"/>
      <c r="G39" s="3">
        <f t="shared" si="2"/>
        <v>0</v>
      </c>
    </row>
    <row r="40" spans="1:7" ht="234.75" customHeight="1" x14ac:dyDescent="0.2">
      <c r="A40" s="9">
        <f t="shared" si="3"/>
        <v>37</v>
      </c>
      <c r="B40" s="10" t="s">
        <v>88</v>
      </c>
      <c r="C40" s="9" t="s">
        <v>13</v>
      </c>
      <c r="D40" s="10" t="s">
        <v>10</v>
      </c>
      <c r="E40" s="13">
        <v>17318</v>
      </c>
      <c r="F40" s="9"/>
      <c r="G40" s="3">
        <f t="shared" si="2"/>
        <v>0</v>
      </c>
    </row>
    <row r="41" spans="1:7" ht="230.25" customHeight="1" x14ac:dyDescent="0.2">
      <c r="A41" s="9">
        <f t="shared" si="3"/>
        <v>38</v>
      </c>
      <c r="B41" s="10" t="s">
        <v>89</v>
      </c>
      <c r="C41" s="9" t="s">
        <v>9</v>
      </c>
      <c r="D41" s="10" t="s">
        <v>10</v>
      </c>
      <c r="E41" s="13">
        <v>19500</v>
      </c>
      <c r="F41" s="9"/>
      <c r="G41" s="3">
        <f t="shared" si="2"/>
        <v>0</v>
      </c>
    </row>
    <row r="42" spans="1:7" ht="228" customHeight="1" x14ac:dyDescent="0.2">
      <c r="A42" s="9">
        <f t="shared" si="3"/>
        <v>39</v>
      </c>
      <c r="B42" s="10" t="s">
        <v>23</v>
      </c>
      <c r="C42" s="12" t="s">
        <v>13</v>
      </c>
      <c r="D42" s="10" t="s">
        <v>10</v>
      </c>
      <c r="E42" s="13">
        <v>1</v>
      </c>
      <c r="F42" s="9"/>
      <c r="G42" s="3">
        <f t="shared" si="2"/>
        <v>0</v>
      </c>
    </row>
    <row r="43" spans="1:7" ht="297.75" customHeight="1" x14ac:dyDescent="0.2">
      <c r="A43" s="9">
        <f t="shared" si="3"/>
        <v>40</v>
      </c>
      <c r="B43" s="10" t="s">
        <v>90</v>
      </c>
      <c r="C43" s="12" t="s">
        <v>13</v>
      </c>
      <c r="D43" s="10" t="s">
        <v>10</v>
      </c>
      <c r="E43" s="13">
        <v>1</v>
      </c>
      <c r="F43" s="9"/>
      <c r="G43" s="3">
        <f t="shared" si="2"/>
        <v>0</v>
      </c>
    </row>
    <row r="44" spans="1:7" ht="258" customHeight="1" x14ac:dyDescent="0.2">
      <c r="A44" s="9">
        <f t="shared" si="3"/>
        <v>41</v>
      </c>
      <c r="B44" s="10" t="s">
        <v>91</v>
      </c>
      <c r="C44" s="12" t="s">
        <v>13</v>
      </c>
      <c r="D44" s="10" t="s">
        <v>10</v>
      </c>
      <c r="E44" s="13">
        <v>1</v>
      </c>
      <c r="F44" s="9"/>
      <c r="G44" s="3">
        <f t="shared" si="2"/>
        <v>0</v>
      </c>
    </row>
    <row r="45" spans="1:7" ht="233.25" customHeight="1" x14ac:dyDescent="0.2">
      <c r="A45" s="9">
        <f t="shared" si="3"/>
        <v>42</v>
      </c>
      <c r="B45" s="10" t="s">
        <v>92</v>
      </c>
      <c r="C45" s="12" t="s">
        <v>13</v>
      </c>
      <c r="D45" s="10" t="s">
        <v>10</v>
      </c>
      <c r="E45" s="13">
        <v>1</v>
      </c>
      <c r="F45" s="9"/>
      <c r="G45" s="3">
        <f t="shared" si="2"/>
        <v>0</v>
      </c>
    </row>
    <row r="46" spans="1:7" ht="210.75" customHeight="1" x14ac:dyDescent="0.2">
      <c r="A46" s="9">
        <f t="shared" si="3"/>
        <v>43</v>
      </c>
      <c r="B46" s="10" t="s">
        <v>24</v>
      </c>
      <c r="C46" s="12" t="s">
        <v>13</v>
      </c>
      <c r="D46" s="10" t="s">
        <v>10</v>
      </c>
      <c r="E46" s="13">
        <v>3483</v>
      </c>
      <c r="F46" s="9"/>
      <c r="G46" s="3">
        <f t="shared" si="2"/>
        <v>0</v>
      </c>
    </row>
    <row r="47" spans="1:7" ht="213" customHeight="1" x14ac:dyDescent="0.2">
      <c r="A47" s="9">
        <f t="shared" si="3"/>
        <v>44</v>
      </c>
      <c r="B47" s="10" t="s">
        <v>125</v>
      </c>
      <c r="C47" s="12" t="s">
        <v>13</v>
      </c>
      <c r="D47" s="10" t="s">
        <v>10</v>
      </c>
      <c r="E47" s="13">
        <v>1</v>
      </c>
      <c r="F47" s="9"/>
      <c r="G47" s="3">
        <f t="shared" si="2"/>
        <v>0</v>
      </c>
    </row>
    <row r="48" spans="1:7" ht="231.75" customHeight="1" x14ac:dyDescent="0.2">
      <c r="A48" s="9">
        <f t="shared" si="3"/>
        <v>45</v>
      </c>
      <c r="B48" s="10" t="s">
        <v>93</v>
      </c>
      <c r="C48" s="12" t="s">
        <v>13</v>
      </c>
      <c r="D48" s="10" t="s">
        <v>10</v>
      </c>
      <c r="E48" s="13">
        <v>13470</v>
      </c>
      <c r="F48" s="9"/>
      <c r="G48" s="3">
        <f t="shared" si="2"/>
        <v>0</v>
      </c>
    </row>
    <row r="49" spans="1:7" ht="204.75" customHeight="1" x14ac:dyDescent="0.2">
      <c r="A49" s="9">
        <f t="shared" si="3"/>
        <v>46</v>
      </c>
      <c r="B49" s="10" t="s">
        <v>57</v>
      </c>
      <c r="C49" s="9" t="s">
        <v>9</v>
      </c>
      <c r="D49" s="10" t="s">
        <v>10</v>
      </c>
      <c r="E49" s="13">
        <v>1</v>
      </c>
      <c r="F49" s="9"/>
      <c r="G49" s="3">
        <f t="shared" si="2"/>
        <v>0</v>
      </c>
    </row>
    <row r="50" spans="1:7" ht="214.5" customHeight="1" x14ac:dyDescent="0.2">
      <c r="A50" s="9">
        <f t="shared" si="3"/>
        <v>47</v>
      </c>
      <c r="B50" s="10" t="s">
        <v>48</v>
      </c>
      <c r="C50" s="12" t="s">
        <v>14</v>
      </c>
      <c r="D50" s="10" t="s">
        <v>10</v>
      </c>
      <c r="E50" s="13">
        <v>1</v>
      </c>
      <c r="F50" s="9"/>
      <c r="G50" s="3">
        <f t="shared" si="2"/>
        <v>0</v>
      </c>
    </row>
    <row r="51" spans="1:7" ht="221.25" customHeight="1" x14ac:dyDescent="0.2">
      <c r="A51" s="9">
        <f t="shared" si="3"/>
        <v>48</v>
      </c>
      <c r="B51" s="10" t="s">
        <v>94</v>
      </c>
      <c r="C51" s="12" t="s">
        <v>13</v>
      </c>
      <c r="D51" s="10" t="s">
        <v>10</v>
      </c>
      <c r="E51" s="13">
        <v>1</v>
      </c>
      <c r="F51" s="9"/>
      <c r="G51" s="3">
        <f t="shared" si="2"/>
        <v>0</v>
      </c>
    </row>
    <row r="52" spans="1:7" ht="264.75" customHeight="1" x14ac:dyDescent="0.2">
      <c r="A52" s="9">
        <f t="shared" si="3"/>
        <v>49</v>
      </c>
      <c r="B52" s="10" t="s">
        <v>124</v>
      </c>
      <c r="C52" s="12" t="s">
        <v>13</v>
      </c>
      <c r="D52" s="10" t="s">
        <v>10</v>
      </c>
      <c r="E52" s="13">
        <v>23788</v>
      </c>
      <c r="F52" s="9"/>
      <c r="G52" s="3">
        <f t="shared" si="2"/>
        <v>0</v>
      </c>
    </row>
    <row r="53" spans="1:7" ht="238.5" customHeight="1" x14ac:dyDescent="0.2">
      <c r="A53" s="9">
        <f t="shared" si="3"/>
        <v>50</v>
      </c>
      <c r="B53" s="10" t="s">
        <v>127</v>
      </c>
      <c r="C53" s="12" t="s">
        <v>13</v>
      </c>
      <c r="D53" s="10" t="s">
        <v>10</v>
      </c>
      <c r="E53" s="13">
        <v>3780</v>
      </c>
      <c r="F53" s="9"/>
      <c r="G53" s="3">
        <f t="shared" si="2"/>
        <v>0</v>
      </c>
    </row>
    <row r="54" spans="1:7" ht="234" customHeight="1" x14ac:dyDescent="0.2">
      <c r="A54" s="9">
        <f t="shared" si="3"/>
        <v>51</v>
      </c>
      <c r="B54" s="10" t="s">
        <v>95</v>
      </c>
      <c r="C54" s="12" t="s">
        <v>58</v>
      </c>
      <c r="D54" s="10" t="s">
        <v>10</v>
      </c>
      <c r="E54" s="13">
        <v>1</v>
      </c>
      <c r="F54" s="9"/>
      <c r="G54" s="3">
        <f t="shared" si="2"/>
        <v>0</v>
      </c>
    </row>
    <row r="55" spans="1:7" ht="228.75" customHeight="1" x14ac:dyDescent="0.2">
      <c r="A55" s="9">
        <f t="shared" si="3"/>
        <v>52</v>
      </c>
      <c r="B55" s="10" t="s">
        <v>49</v>
      </c>
      <c r="C55" s="12" t="s">
        <v>14</v>
      </c>
      <c r="D55" s="10" t="s">
        <v>10</v>
      </c>
      <c r="E55" s="13">
        <v>1</v>
      </c>
      <c r="F55" s="9"/>
      <c r="G55" s="3">
        <f t="shared" ref="G55:G84" si="4">SUM(E55*F55)</f>
        <v>0</v>
      </c>
    </row>
    <row r="56" spans="1:7" ht="223.5" customHeight="1" x14ac:dyDescent="0.2">
      <c r="A56" s="9">
        <f t="shared" si="3"/>
        <v>53</v>
      </c>
      <c r="B56" s="10" t="s">
        <v>50</v>
      </c>
      <c r="C56" s="12" t="s">
        <v>14</v>
      </c>
      <c r="D56" s="10" t="s">
        <v>10</v>
      </c>
      <c r="E56" s="13">
        <v>1</v>
      </c>
      <c r="F56" s="9"/>
      <c r="G56" s="3">
        <f t="shared" si="4"/>
        <v>0</v>
      </c>
    </row>
    <row r="57" spans="1:7" ht="231.75" customHeight="1" x14ac:dyDescent="0.2">
      <c r="A57" s="9">
        <f t="shared" si="3"/>
        <v>54</v>
      </c>
      <c r="B57" s="10" t="s">
        <v>51</v>
      </c>
      <c r="C57" s="12" t="s">
        <v>14</v>
      </c>
      <c r="D57" s="10" t="s">
        <v>10</v>
      </c>
      <c r="E57" s="13">
        <v>1</v>
      </c>
      <c r="F57" s="9"/>
      <c r="G57" s="3">
        <f t="shared" si="4"/>
        <v>0</v>
      </c>
    </row>
    <row r="58" spans="1:7" ht="266.25" customHeight="1" x14ac:dyDescent="0.2">
      <c r="A58" s="9">
        <f t="shared" si="3"/>
        <v>55</v>
      </c>
      <c r="B58" s="10" t="s">
        <v>96</v>
      </c>
      <c r="C58" s="12" t="s">
        <v>16</v>
      </c>
      <c r="D58" s="10" t="s">
        <v>10</v>
      </c>
      <c r="E58" s="13">
        <v>1</v>
      </c>
      <c r="F58" s="9"/>
      <c r="G58" s="3">
        <f t="shared" si="4"/>
        <v>0</v>
      </c>
    </row>
    <row r="59" spans="1:7" ht="198" customHeight="1" x14ac:dyDescent="0.2">
      <c r="A59" s="9">
        <f t="shared" si="3"/>
        <v>56</v>
      </c>
      <c r="B59" s="10" t="s">
        <v>61</v>
      </c>
      <c r="C59" s="12" t="s">
        <v>16</v>
      </c>
      <c r="D59" s="10" t="s">
        <v>10</v>
      </c>
      <c r="E59" s="13">
        <v>1</v>
      </c>
      <c r="F59" s="9"/>
      <c r="G59" s="3">
        <f t="shared" si="4"/>
        <v>0</v>
      </c>
    </row>
    <row r="60" spans="1:7" ht="219.75" customHeight="1" x14ac:dyDescent="0.2">
      <c r="A60" s="9">
        <f t="shared" si="3"/>
        <v>57</v>
      </c>
      <c r="B60" s="10" t="s">
        <v>52</v>
      </c>
      <c r="C60" s="12" t="s">
        <v>14</v>
      </c>
      <c r="D60" s="10" t="s">
        <v>10</v>
      </c>
      <c r="E60" s="13">
        <v>1</v>
      </c>
      <c r="F60" s="9"/>
      <c r="G60" s="3">
        <f t="shared" si="4"/>
        <v>0</v>
      </c>
    </row>
    <row r="61" spans="1:7" ht="295.5" customHeight="1" x14ac:dyDescent="0.2">
      <c r="A61" s="9">
        <f t="shared" si="3"/>
        <v>58</v>
      </c>
      <c r="B61" s="10" t="s">
        <v>97</v>
      </c>
      <c r="C61" s="12" t="s">
        <v>13</v>
      </c>
      <c r="D61" s="10" t="s">
        <v>10</v>
      </c>
      <c r="E61" s="13">
        <v>460</v>
      </c>
      <c r="F61" s="9"/>
      <c r="G61" s="3">
        <f t="shared" si="4"/>
        <v>0</v>
      </c>
    </row>
    <row r="62" spans="1:7" ht="277.5" customHeight="1" x14ac:dyDescent="0.2">
      <c r="A62" s="9">
        <f t="shared" si="3"/>
        <v>59</v>
      </c>
      <c r="B62" s="10" t="s">
        <v>98</v>
      </c>
      <c r="C62" s="9" t="s">
        <v>13</v>
      </c>
      <c r="D62" s="10" t="s">
        <v>10</v>
      </c>
      <c r="E62" s="13">
        <v>1</v>
      </c>
      <c r="F62" s="9"/>
      <c r="G62" s="3">
        <f t="shared" si="4"/>
        <v>0</v>
      </c>
    </row>
    <row r="63" spans="1:7" ht="234.75" customHeight="1" x14ac:dyDescent="0.2">
      <c r="A63" s="9">
        <f t="shared" si="3"/>
        <v>60</v>
      </c>
      <c r="B63" s="10" t="s">
        <v>53</v>
      </c>
      <c r="C63" s="12" t="s">
        <v>14</v>
      </c>
      <c r="D63" s="10" t="s">
        <v>10</v>
      </c>
      <c r="E63" s="13">
        <v>1</v>
      </c>
      <c r="F63" s="9"/>
      <c r="G63" s="3">
        <f t="shared" si="4"/>
        <v>0</v>
      </c>
    </row>
    <row r="64" spans="1:7" ht="212.25" customHeight="1" x14ac:dyDescent="0.2">
      <c r="A64" s="9">
        <f t="shared" si="3"/>
        <v>61</v>
      </c>
      <c r="B64" s="10" t="s">
        <v>59</v>
      </c>
      <c r="C64" s="9" t="s">
        <v>9</v>
      </c>
      <c r="D64" s="10" t="s">
        <v>10</v>
      </c>
      <c r="E64" s="13">
        <v>1</v>
      </c>
      <c r="F64" s="9"/>
      <c r="G64" s="3">
        <f t="shared" si="4"/>
        <v>0</v>
      </c>
    </row>
    <row r="65" spans="1:7" ht="213" customHeight="1" x14ac:dyDescent="0.2">
      <c r="A65" s="9">
        <f t="shared" si="3"/>
        <v>62</v>
      </c>
      <c r="B65" s="10" t="s">
        <v>25</v>
      </c>
      <c r="C65" s="12" t="s">
        <v>13</v>
      </c>
      <c r="D65" s="10" t="s">
        <v>10</v>
      </c>
      <c r="E65" s="13">
        <v>1</v>
      </c>
      <c r="F65" s="9"/>
      <c r="G65" s="3">
        <f t="shared" si="4"/>
        <v>0</v>
      </c>
    </row>
    <row r="66" spans="1:7" ht="225.75" customHeight="1" x14ac:dyDescent="0.2">
      <c r="A66" s="9">
        <f t="shared" si="3"/>
        <v>63</v>
      </c>
      <c r="B66" s="10" t="s">
        <v>60</v>
      </c>
      <c r="C66" s="12" t="s">
        <v>16</v>
      </c>
      <c r="D66" s="10" t="s">
        <v>10</v>
      </c>
      <c r="E66" s="13">
        <v>1</v>
      </c>
      <c r="F66" s="9"/>
      <c r="G66" s="3">
        <f t="shared" si="4"/>
        <v>0</v>
      </c>
    </row>
    <row r="67" spans="1:7" ht="213" customHeight="1" x14ac:dyDescent="0.2">
      <c r="A67" s="9">
        <f t="shared" si="3"/>
        <v>64</v>
      </c>
      <c r="B67" s="10" t="s">
        <v>26</v>
      </c>
      <c r="C67" s="12" t="s">
        <v>13</v>
      </c>
      <c r="D67" s="10" t="s">
        <v>10</v>
      </c>
      <c r="E67" s="13">
        <v>1</v>
      </c>
      <c r="F67" s="9"/>
      <c r="G67" s="3">
        <f t="shared" si="4"/>
        <v>0</v>
      </c>
    </row>
    <row r="68" spans="1:7" ht="217.5" customHeight="1" x14ac:dyDescent="0.2">
      <c r="A68" s="9">
        <f t="shared" si="3"/>
        <v>65</v>
      </c>
      <c r="B68" s="10" t="s">
        <v>54</v>
      </c>
      <c r="C68" s="12" t="s">
        <v>14</v>
      </c>
      <c r="D68" s="10" t="s">
        <v>10</v>
      </c>
      <c r="E68" s="13">
        <v>1</v>
      </c>
      <c r="F68" s="9"/>
      <c r="G68" s="3">
        <f t="shared" si="4"/>
        <v>0</v>
      </c>
    </row>
    <row r="69" spans="1:7" ht="214.5" customHeight="1" x14ac:dyDescent="0.2">
      <c r="A69" s="9">
        <f t="shared" si="3"/>
        <v>66</v>
      </c>
      <c r="B69" s="10" t="s">
        <v>99</v>
      </c>
      <c r="C69" s="12" t="s">
        <v>13</v>
      </c>
      <c r="D69" s="10" t="s">
        <v>10</v>
      </c>
      <c r="E69" s="13">
        <v>100</v>
      </c>
      <c r="F69" s="9"/>
      <c r="G69" s="3">
        <f t="shared" si="4"/>
        <v>0</v>
      </c>
    </row>
    <row r="70" spans="1:7" ht="227.25" customHeight="1" x14ac:dyDescent="0.2">
      <c r="A70" s="9">
        <f t="shared" ref="A70:A94" si="5">ROW(A67)</f>
        <v>67</v>
      </c>
      <c r="B70" s="10" t="s">
        <v>100</v>
      </c>
      <c r="C70" s="12" t="s">
        <v>13</v>
      </c>
      <c r="D70" s="10" t="s">
        <v>10</v>
      </c>
      <c r="E70" s="13">
        <v>1</v>
      </c>
      <c r="F70" s="9"/>
      <c r="G70" s="3">
        <f t="shared" si="4"/>
        <v>0</v>
      </c>
    </row>
    <row r="71" spans="1:7" ht="245.25" customHeight="1" x14ac:dyDescent="0.2">
      <c r="A71" s="9">
        <f t="shared" si="5"/>
        <v>68</v>
      </c>
      <c r="B71" s="10" t="s">
        <v>101</v>
      </c>
      <c r="C71" s="9" t="s">
        <v>9</v>
      </c>
      <c r="D71" s="10" t="s">
        <v>10</v>
      </c>
      <c r="E71" s="13">
        <v>960</v>
      </c>
      <c r="F71" s="9"/>
      <c r="G71" s="3">
        <f t="shared" si="4"/>
        <v>0</v>
      </c>
    </row>
    <row r="72" spans="1:7" ht="231.75" customHeight="1" x14ac:dyDescent="0.2">
      <c r="A72" s="9">
        <f t="shared" si="5"/>
        <v>69</v>
      </c>
      <c r="B72" s="10" t="s">
        <v>27</v>
      </c>
      <c r="C72" s="12" t="s">
        <v>13</v>
      </c>
      <c r="D72" s="10" t="s">
        <v>10</v>
      </c>
      <c r="E72" s="13">
        <v>1</v>
      </c>
      <c r="F72" s="9"/>
      <c r="G72" s="3">
        <f t="shared" si="4"/>
        <v>0</v>
      </c>
    </row>
    <row r="73" spans="1:7" ht="210" customHeight="1" x14ac:dyDescent="0.2">
      <c r="A73" s="9">
        <f t="shared" si="5"/>
        <v>70</v>
      </c>
      <c r="B73" s="10" t="s">
        <v>28</v>
      </c>
      <c r="C73" s="12" t="s">
        <v>13</v>
      </c>
      <c r="D73" s="10" t="s">
        <v>10</v>
      </c>
      <c r="E73" s="13">
        <v>1</v>
      </c>
      <c r="F73" s="9"/>
      <c r="G73" s="3">
        <f t="shared" si="4"/>
        <v>0</v>
      </c>
    </row>
    <row r="74" spans="1:7" ht="228.75" customHeight="1" x14ac:dyDescent="0.2">
      <c r="A74" s="9">
        <f t="shared" si="5"/>
        <v>71</v>
      </c>
      <c r="B74" s="10" t="s">
        <v>102</v>
      </c>
      <c r="C74" s="9" t="s">
        <v>9</v>
      </c>
      <c r="D74" s="10" t="s">
        <v>10</v>
      </c>
      <c r="E74" s="13">
        <v>10378</v>
      </c>
      <c r="F74" s="9"/>
      <c r="G74" s="3">
        <f t="shared" si="4"/>
        <v>0</v>
      </c>
    </row>
    <row r="75" spans="1:7" ht="210.75" customHeight="1" x14ac:dyDescent="0.2">
      <c r="A75" s="9">
        <f t="shared" si="5"/>
        <v>72</v>
      </c>
      <c r="B75" s="10" t="s">
        <v>103</v>
      </c>
      <c r="C75" s="12" t="s">
        <v>16</v>
      </c>
      <c r="D75" s="10" t="s">
        <v>10</v>
      </c>
      <c r="E75" s="13">
        <v>14</v>
      </c>
      <c r="F75" s="9"/>
      <c r="G75" s="3">
        <f t="shared" si="4"/>
        <v>0</v>
      </c>
    </row>
    <row r="76" spans="1:7" ht="225" customHeight="1" x14ac:dyDescent="0.2">
      <c r="A76" s="9">
        <f t="shared" si="5"/>
        <v>73</v>
      </c>
      <c r="B76" s="10" t="s">
        <v>104</v>
      </c>
      <c r="C76" s="12" t="s">
        <v>13</v>
      </c>
      <c r="D76" s="10" t="s">
        <v>10</v>
      </c>
      <c r="E76" s="13">
        <v>1</v>
      </c>
      <c r="F76" s="9"/>
      <c r="G76" s="3">
        <f t="shared" si="4"/>
        <v>0</v>
      </c>
    </row>
    <row r="77" spans="1:7" ht="260.25" customHeight="1" x14ac:dyDescent="0.2">
      <c r="A77" s="9">
        <f t="shared" si="5"/>
        <v>74</v>
      </c>
      <c r="B77" s="10" t="s">
        <v>123</v>
      </c>
      <c r="C77" s="9" t="s">
        <v>13</v>
      </c>
      <c r="D77" s="10" t="s">
        <v>10</v>
      </c>
      <c r="E77" s="13">
        <v>1</v>
      </c>
      <c r="F77" s="9"/>
      <c r="G77" s="3">
        <f t="shared" si="4"/>
        <v>0</v>
      </c>
    </row>
    <row r="78" spans="1:7" ht="255" customHeight="1" x14ac:dyDescent="0.2">
      <c r="A78" s="9">
        <f t="shared" si="5"/>
        <v>75</v>
      </c>
      <c r="B78" s="10" t="s">
        <v>105</v>
      </c>
      <c r="C78" s="9" t="s">
        <v>13</v>
      </c>
      <c r="D78" s="10" t="s">
        <v>10</v>
      </c>
      <c r="E78" s="13">
        <v>1</v>
      </c>
      <c r="F78" s="9"/>
      <c r="G78" s="3">
        <f t="shared" si="4"/>
        <v>0</v>
      </c>
    </row>
    <row r="79" spans="1:7" ht="237" customHeight="1" x14ac:dyDescent="0.2">
      <c r="A79" s="9">
        <f t="shared" si="5"/>
        <v>76</v>
      </c>
      <c r="B79" s="10" t="s">
        <v>105</v>
      </c>
      <c r="C79" s="9" t="s">
        <v>13</v>
      </c>
      <c r="D79" s="10" t="s">
        <v>10</v>
      </c>
      <c r="E79" s="13">
        <v>1</v>
      </c>
      <c r="F79" s="9"/>
      <c r="G79" s="3">
        <f t="shared" si="4"/>
        <v>0</v>
      </c>
    </row>
    <row r="80" spans="1:7" ht="225" customHeight="1" x14ac:dyDescent="0.2">
      <c r="A80" s="9">
        <f t="shared" si="5"/>
        <v>77</v>
      </c>
      <c r="B80" s="10" t="s">
        <v>106</v>
      </c>
      <c r="C80" s="12" t="s">
        <v>16</v>
      </c>
      <c r="D80" s="10" t="s">
        <v>10</v>
      </c>
      <c r="E80" s="13">
        <v>333</v>
      </c>
      <c r="F80" s="9"/>
      <c r="G80" s="3">
        <f t="shared" si="4"/>
        <v>0</v>
      </c>
    </row>
    <row r="81" spans="1:7" ht="222" customHeight="1" x14ac:dyDescent="0.2">
      <c r="A81" s="9">
        <f t="shared" si="5"/>
        <v>78</v>
      </c>
      <c r="B81" s="10" t="s">
        <v>111</v>
      </c>
      <c r="C81" s="12" t="s">
        <v>11</v>
      </c>
      <c r="D81" s="10" t="s">
        <v>10</v>
      </c>
      <c r="E81" s="13">
        <v>1</v>
      </c>
      <c r="F81" s="9"/>
      <c r="G81" s="3">
        <f t="shared" si="4"/>
        <v>0</v>
      </c>
    </row>
    <row r="82" spans="1:7" ht="252.75" customHeight="1" x14ac:dyDescent="0.2">
      <c r="A82" s="9">
        <f t="shared" si="5"/>
        <v>79</v>
      </c>
      <c r="B82" s="10" t="s">
        <v>107</v>
      </c>
      <c r="C82" s="9" t="s">
        <v>12</v>
      </c>
      <c r="D82" s="10" t="s">
        <v>10</v>
      </c>
      <c r="E82" s="13">
        <v>1</v>
      </c>
      <c r="F82" s="9"/>
      <c r="G82" s="3">
        <f t="shared" si="4"/>
        <v>0</v>
      </c>
    </row>
    <row r="83" spans="1:7" ht="225" customHeight="1" x14ac:dyDescent="0.2">
      <c r="A83" s="9">
        <f t="shared" si="5"/>
        <v>80</v>
      </c>
      <c r="B83" s="10" t="s">
        <v>110</v>
      </c>
      <c r="C83" s="9" t="s">
        <v>108</v>
      </c>
      <c r="D83" s="10" t="s">
        <v>10</v>
      </c>
      <c r="E83" s="13">
        <v>1</v>
      </c>
      <c r="F83" s="9"/>
      <c r="G83" s="3">
        <f t="shared" si="4"/>
        <v>0</v>
      </c>
    </row>
    <row r="84" spans="1:7" ht="198.75" customHeight="1" x14ac:dyDescent="0.2">
      <c r="A84" s="9">
        <f t="shared" si="5"/>
        <v>81</v>
      </c>
      <c r="B84" s="10" t="s">
        <v>109</v>
      </c>
      <c r="C84" s="12" t="s">
        <v>13</v>
      </c>
      <c r="D84" s="10" t="s">
        <v>10</v>
      </c>
      <c r="E84" s="13">
        <v>1</v>
      </c>
      <c r="F84" s="9"/>
      <c r="G84" s="3">
        <f t="shared" si="4"/>
        <v>0</v>
      </c>
    </row>
    <row r="85" spans="1:7" ht="202.5" customHeight="1" x14ac:dyDescent="0.2">
      <c r="A85" s="9">
        <f t="shared" si="5"/>
        <v>82</v>
      </c>
      <c r="B85" s="10" t="s">
        <v>112</v>
      </c>
      <c r="C85" s="12" t="s">
        <v>13</v>
      </c>
      <c r="D85" s="10" t="s">
        <v>10</v>
      </c>
      <c r="E85" s="13">
        <v>1</v>
      </c>
      <c r="F85" s="9"/>
      <c r="G85" s="3">
        <f t="shared" ref="G85" si="6">SUM(E85*F85)</f>
        <v>0</v>
      </c>
    </row>
    <row r="86" spans="1:7" ht="252.75" customHeight="1" x14ac:dyDescent="0.2">
      <c r="A86" s="9">
        <f t="shared" si="5"/>
        <v>83</v>
      </c>
      <c r="B86" s="10" t="s">
        <v>113</v>
      </c>
      <c r="C86" s="12" t="s">
        <v>14</v>
      </c>
      <c r="D86" s="10" t="s">
        <v>10</v>
      </c>
      <c r="E86" s="11">
        <v>1</v>
      </c>
      <c r="F86" s="9"/>
      <c r="G86" s="3">
        <f t="shared" ref="G86" si="7">SUM(E86*F86)</f>
        <v>0</v>
      </c>
    </row>
    <row r="87" spans="1:7" ht="204.75" customHeight="1" x14ac:dyDescent="0.2">
      <c r="A87" s="9">
        <f t="shared" si="5"/>
        <v>84</v>
      </c>
      <c r="B87" s="10" t="s">
        <v>114</v>
      </c>
      <c r="C87" s="12" t="s">
        <v>14</v>
      </c>
      <c r="D87" s="10" t="s">
        <v>10</v>
      </c>
      <c r="E87" s="13">
        <v>39</v>
      </c>
      <c r="F87" s="9"/>
      <c r="G87" s="3">
        <f>SUM(E87*F87)</f>
        <v>0</v>
      </c>
    </row>
    <row r="88" spans="1:7" ht="219" customHeight="1" x14ac:dyDescent="0.2">
      <c r="A88" s="9">
        <f t="shared" si="5"/>
        <v>85</v>
      </c>
      <c r="B88" s="10" t="s">
        <v>68</v>
      </c>
      <c r="C88" s="12" t="s">
        <v>13</v>
      </c>
      <c r="D88" s="10" t="s">
        <v>10</v>
      </c>
      <c r="E88" s="13">
        <v>1</v>
      </c>
      <c r="F88" s="9"/>
      <c r="G88" s="3">
        <f t="shared" ref="G88:G94" si="8">SUM(E88*F88)</f>
        <v>0</v>
      </c>
    </row>
    <row r="89" spans="1:7" ht="250.5" customHeight="1" x14ac:dyDescent="0.2">
      <c r="A89" s="9">
        <f t="shared" si="5"/>
        <v>86</v>
      </c>
      <c r="B89" s="10" t="s">
        <v>115</v>
      </c>
      <c r="C89" s="12" t="s">
        <v>14</v>
      </c>
      <c r="D89" s="10" t="s">
        <v>10</v>
      </c>
      <c r="E89" s="13">
        <v>1</v>
      </c>
      <c r="F89" s="9"/>
      <c r="G89" s="3">
        <f t="shared" si="8"/>
        <v>0</v>
      </c>
    </row>
    <row r="90" spans="1:7" ht="198" customHeight="1" x14ac:dyDescent="0.2">
      <c r="A90" s="9">
        <f t="shared" si="5"/>
        <v>87</v>
      </c>
      <c r="B90" s="10" t="s">
        <v>78</v>
      </c>
      <c r="C90" s="12" t="s">
        <v>14</v>
      </c>
      <c r="D90" s="10" t="s">
        <v>10</v>
      </c>
      <c r="E90" s="13">
        <v>1</v>
      </c>
      <c r="F90" s="9"/>
      <c r="G90" s="3">
        <f t="shared" si="8"/>
        <v>0</v>
      </c>
    </row>
    <row r="91" spans="1:7" ht="210.75" customHeight="1" x14ac:dyDescent="0.2">
      <c r="A91" s="9">
        <f t="shared" si="5"/>
        <v>88</v>
      </c>
      <c r="B91" s="10" t="s">
        <v>79</v>
      </c>
      <c r="C91" s="12" t="s">
        <v>13</v>
      </c>
      <c r="D91" s="10" t="s">
        <v>10</v>
      </c>
      <c r="E91" s="13">
        <v>1</v>
      </c>
      <c r="F91" s="9"/>
      <c r="G91" s="3">
        <f t="shared" si="8"/>
        <v>0</v>
      </c>
    </row>
    <row r="92" spans="1:7" ht="212.25" customHeight="1" x14ac:dyDescent="0.2">
      <c r="A92" s="9">
        <f t="shared" si="5"/>
        <v>89</v>
      </c>
      <c r="B92" s="10" t="s">
        <v>94</v>
      </c>
      <c r="C92" s="12" t="s">
        <v>13</v>
      </c>
      <c r="D92" s="10" t="s">
        <v>10</v>
      </c>
      <c r="E92" s="13">
        <v>1</v>
      </c>
      <c r="F92" s="9"/>
      <c r="G92" s="3">
        <f t="shared" si="8"/>
        <v>0</v>
      </c>
    </row>
    <row r="93" spans="1:7" ht="267" customHeight="1" x14ac:dyDescent="0.2">
      <c r="A93" s="9">
        <f t="shared" si="5"/>
        <v>90</v>
      </c>
      <c r="B93" s="10" t="s">
        <v>98</v>
      </c>
      <c r="C93" s="12" t="s">
        <v>13</v>
      </c>
      <c r="D93" s="10" t="s">
        <v>10</v>
      </c>
      <c r="E93" s="13">
        <v>1</v>
      </c>
      <c r="F93" s="9"/>
      <c r="G93" s="3">
        <f t="shared" si="8"/>
        <v>0</v>
      </c>
    </row>
    <row r="94" spans="1:7" ht="196.5" customHeight="1" x14ac:dyDescent="0.2">
      <c r="A94" s="9">
        <f t="shared" si="5"/>
        <v>91</v>
      </c>
      <c r="B94" s="10" t="s">
        <v>110</v>
      </c>
      <c r="C94" s="9" t="s">
        <v>9</v>
      </c>
      <c r="D94" s="10" t="s">
        <v>10</v>
      </c>
      <c r="E94" s="13">
        <v>1</v>
      </c>
      <c r="F94" s="9"/>
      <c r="G94" s="3">
        <f t="shared" si="8"/>
        <v>0</v>
      </c>
    </row>
    <row r="95" spans="1:7" ht="14.25" customHeight="1" x14ac:dyDescent="0.2">
      <c r="A95" s="25" t="s">
        <v>1</v>
      </c>
      <c r="B95" s="26"/>
      <c r="C95" s="26"/>
      <c r="D95" s="26"/>
      <c r="E95" s="26"/>
      <c r="F95" s="26"/>
      <c r="G95" s="27"/>
    </row>
    <row r="96" spans="1:7" ht="210" customHeight="1" x14ac:dyDescent="0.2">
      <c r="A96" s="9">
        <f t="shared" ref="A96:A114" si="9">ROW(A93)</f>
        <v>93</v>
      </c>
      <c r="B96" s="10" t="s">
        <v>29</v>
      </c>
      <c r="C96" s="12" t="s">
        <v>13</v>
      </c>
      <c r="D96" s="10" t="s">
        <v>10</v>
      </c>
      <c r="E96" s="13">
        <v>1</v>
      </c>
      <c r="F96" s="9"/>
      <c r="G96" s="3">
        <f>SUM(E96*F96)</f>
        <v>0</v>
      </c>
    </row>
    <row r="97" spans="1:7" ht="233.25" customHeight="1" x14ac:dyDescent="0.2">
      <c r="A97" s="9">
        <f t="shared" si="9"/>
        <v>94</v>
      </c>
      <c r="B97" s="10" t="s">
        <v>30</v>
      </c>
      <c r="C97" s="12" t="s">
        <v>13</v>
      </c>
      <c r="D97" s="10" t="s">
        <v>10</v>
      </c>
      <c r="E97" s="13">
        <v>1</v>
      </c>
      <c r="F97" s="9"/>
      <c r="G97" s="3">
        <f t="shared" ref="G97:G107" si="10">SUM(E97*F97)</f>
        <v>0</v>
      </c>
    </row>
    <row r="98" spans="1:7" ht="231.75" customHeight="1" x14ac:dyDescent="0.2">
      <c r="A98" s="9">
        <f t="shared" si="9"/>
        <v>95</v>
      </c>
      <c r="B98" s="10" t="s">
        <v>31</v>
      </c>
      <c r="C98" s="12" t="s">
        <v>13</v>
      </c>
      <c r="D98" s="10" t="s">
        <v>10</v>
      </c>
      <c r="E98" s="13">
        <v>1</v>
      </c>
      <c r="F98" s="9"/>
      <c r="G98" s="3">
        <f t="shared" si="10"/>
        <v>0</v>
      </c>
    </row>
    <row r="99" spans="1:7" ht="256.5" customHeight="1" x14ac:dyDescent="0.2">
      <c r="A99" s="9">
        <f t="shared" si="9"/>
        <v>96</v>
      </c>
      <c r="B99" s="10" t="s">
        <v>32</v>
      </c>
      <c r="C99" s="12" t="s">
        <v>13</v>
      </c>
      <c r="D99" s="10" t="s">
        <v>10</v>
      </c>
      <c r="E99" s="13">
        <v>1</v>
      </c>
      <c r="F99" s="9"/>
      <c r="G99" s="3">
        <f t="shared" si="10"/>
        <v>0</v>
      </c>
    </row>
    <row r="100" spans="1:7" ht="204" customHeight="1" x14ac:dyDescent="0.2">
      <c r="A100" s="9">
        <f t="shared" si="9"/>
        <v>97</v>
      </c>
      <c r="B100" s="10" t="s">
        <v>126</v>
      </c>
      <c r="C100" s="9" t="s">
        <v>9</v>
      </c>
      <c r="D100" s="10" t="s">
        <v>10</v>
      </c>
      <c r="E100" s="13">
        <v>1</v>
      </c>
      <c r="F100" s="9"/>
      <c r="G100" s="3">
        <f t="shared" si="10"/>
        <v>0</v>
      </c>
    </row>
    <row r="101" spans="1:7" ht="216.75" customHeight="1" x14ac:dyDescent="0.2">
      <c r="A101" s="9">
        <f t="shared" si="9"/>
        <v>98</v>
      </c>
      <c r="B101" s="10" t="s">
        <v>33</v>
      </c>
      <c r="C101" s="12" t="s">
        <v>13</v>
      </c>
      <c r="D101" s="10" t="s">
        <v>10</v>
      </c>
      <c r="E101" s="13">
        <v>1</v>
      </c>
      <c r="F101" s="9"/>
      <c r="G101" s="3">
        <f t="shared" si="10"/>
        <v>0</v>
      </c>
    </row>
    <row r="102" spans="1:7" ht="219.75" customHeight="1" x14ac:dyDescent="0.2">
      <c r="A102" s="9">
        <f t="shared" si="9"/>
        <v>99</v>
      </c>
      <c r="B102" s="10" t="s">
        <v>34</v>
      </c>
      <c r="C102" s="12" t="s">
        <v>13</v>
      </c>
      <c r="D102" s="10" t="s">
        <v>10</v>
      </c>
      <c r="E102" s="13">
        <v>1</v>
      </c>
      <c r="F102" s="9"/>
      <c r="G102" s="3">
        <f t="shared" si="10"/>
        <v>0</v>
      </c>
    </row>
    <row r="103" spans="1:7" ht="223.5" customHeight="1" x14ac:dyDescent="0.2">
      <c r="A103" s="9">
        <f t="shared" si="9"/>
        <v>100</v>
      </c>
      <c r="B103" s="10" t="s">
        <v>35</v>
      </c>
      <c r="C103" s="12" t="s">
        <v>13</v>
      </c>
      <c r="D103" s="10" t="s">
        <v>10</v>
      </c>
      <c r="E103" s="13">
        <v>1</v>
      </c>
      <c r="F103" s="9"/>
      <c r="G103" s="3">
        <f t="shared" si="10"/>
        <v>0</v>
      </c>
    </row>
    <row r="104" spans="1:7" ht="208.5" customHeight="1" x14ac:dyDescent="0.2">
      <c r="A104" s="9">
        <f t="shared" si="9"/>
        <v>101</v>
      </c>
      <c r="B104" s="10" t="s">
        <v>36</v>
      </c>
      <c r="C104" s="12" t="s">
        <v>13</v>
      </c>
      <c r="D104" s="10" t="s">
        <v>10</v>
      </c>
      <c r="E104" s="13">
        <v>1</v>
      </c>
      <c r="F104" s="9"/>
      <c r="G104" s="3">
        <f t="shared" si="10"/>
        <v>0</v>
      </c>
    </row>
    <row r="105" spans="1:7" ht="201.75" customHeight="1" x14ac:dyDescent="0.2">
      <c r="A105" s="9">
        <f t="shared" si="9"/>
        <v>102</v>
      </c>
      <c r="B105" s="10" t="s">
        <v>55</v>
      </c>
      <c r="C105" s="12" t="s">
        <v>14</v>
      </c>
      <c r="D105" s="10" t="s">
        <v>10</v>
      </c>
      <c r="E105" s="13">
        <v>1</v>
      </c>
      <c r="F105" s="9"/>
      <c r="G105" s="3">
        <f t="shared" si="10"/>
        <v>0</v>
      </c>
    </row>
    <row r="106" spans="1:7" ht="225.75" customHeight="1" x14ac:dyDescent="0.2">
      <c r="A106" s="9">
        <f t="shared" si="9"/>
        <v>103</v>
      </c>
      <c r="B106" s="10" t="s">
        <v>37</v>
      </c>
      <c r="C106" s="12" t="s">
        <v>13</v>
      </c>
      <c r="D106" s="10" t="s">
        <v>10</v>
      </c>
      <c r="E106" s="13">
        <v>1</v>
      </c>
      <c r="F106" s="9"/>
      <c r="G106" s="3">
        <f t="shared" si="10"/>
        <v>0</v>
      </c>
    </row>
    <row r="107" spans="1:7" ht="216" customHeight="1" x14ac:dyDescent="0.2">
      <c r="A107" s="9">
        <f t="shared" si="9"/>
        <v>104</v>
      </c>
      <c r="B107" s="10" t="s">
        <v>38</v>
      </c>
      <c r="C107" s="12" t="s">
        <v>13</v>
      </c>
      <c r="D107" s="10" t="s">
        <v>10</v>
      </c>
      <c r="E107" s="13">
        <v>1</v>
      </c>
      <c r="F107" s="9"/>
      <c r="G107" s="3">
        <f t="shared" si="10"/>
        <v>0</v>
      </c>
    </row>
    <row r="108" spans="1:7" ht="204.75" customHeight="1" x14ac:dyDescent="0.2">
      <c r="A108" s="9">
        <f t="shared" si="9"/>
        <v>105</v>
      </c>
      <c r="B108" s="10" t="s">
        <v>116</v>
      </c>
      <c r="C108" s="9" t="s">
        <v>9</v>
      </c>
      <c r="D108" s="10" t="s">
        <v>10</v>
      </c>
      <c r="E108" s="13">
        <v>1</v>
      </c>
      <c r="F108" s="9"/>
      <c r="G108" s="3">
        <f t="shared" ref="G108:G114" si="11">SUM(E108*F108)</f>
        <v>0</v>
      </c>
    </row>
    <row r="109" spans="1:7" ht="212.25" customHeight="1" x14ac:dyDescent="0.2">
      <c r="A109" s="9">
        <f t="shared" si="9"/>
        <v>106</v>
      </c>
      <c r="B109" s="10" t="s">
        <v>117</v>
      </c>
      <c r="C109" s="9" t="s">
        <v>9</v>
      </c>
      <c r="D109" s="10" t="s">
        <v>10</v>
      </c>
      <c r="E109" s="13">
        <v>1</v>
      </c>
      <c r="F109" s="9"/>
      <c r="G109" s="3">
        <f t="shared" si="11"/>
        <v>0</v>
      </c>
    </row>
    <row r="110" spans="1:7" ht="216.75" customHeight="1" x14ac:dyDescent="0.2">
      <c r="A110" s="9">
        <f t="shared" si="9"/>
        <v>107</v>
      </c>
      <c r="B110" s="10" t="s">
        <v>118</v>
      </c>
      <c r="C110" s="9" t="s">
        <v>9</v>
      </c>
      <c r="D110" s="10" t="s">
        <v>10</v>
      </c>
      <c r="E110" s="13">
        <v>1</v>
      </c>
      <c r="F110" s="9"/>
      <c r="G110" s="3">
        <f t="shared" si="11"/>
        <v>0</v>
      </c>
    </row>
    <row r="111" spans="1:7" ht="219" customHeight="1" x14ac:dyDescent="0.2">
      <c r="A111" s="9">
        <f t="shared" si="9"/>
        <v>108</v>
      </c>
      <c r="B111" s="10" t="s">
        <v>119</v>
      </c>
      <c r="C111" s="9" t="s">
        <v>9</v>
      </c>
      <c r="D111" s="10" t="s">
        <v>10</v>
      </c>
      <c r="E111" s="13">
        <v>1</v>
      </c>
      <c r="F111" s="9"/>
      <c r="G111" s="3">
        <f t="shared" si="11"/>
        <v>0</v>
      </c>
    </row>
    <row r="112" spans="1:7" ht="204.75" customHeight="1" x14ac:dyDescent="0.2">
      <c r="A112" s="9">
        <f t="shared" si="9"/>
        <v>109</v>
      </c>
      <c r="B112" s="14" t="s">
        <v>116</v>
      </c>
      <c r="C112" s="15" t="s">
        <v>9</v>
      </c>
      <c r="D112" s="14" t="s">
        <v>10</v>
      </c>
      <c r="E112" s="8">
        <v>1</v>
      </c>
      <c r="F112" s="15"/>
      <c r="G112" s="16">
        <f t="shared" si="11"/>
        <v>0</v>
      </c>
    </row>
    <row r="113" spans="1:7" ht="213" customHeight="1" x14ac:dyDescent="0.2">
      <c r="A113" s="9">
        <f t="shared" si="9"/>
        <v>110</v>
      </c>
      <c r="B113" s="10" t="s">
        <v>117</v>
      </c>
      <c r="C113" s="9" t="s">
        <v>9</v>
      </c>
      <c r="D113" s="10" t="s">
        <v>10</v>
      </c>
      <c r="E113" s="13">
        <v>1</v>
      </c>
      <c r="F113" s="9"/>
      <c r="G113" s="3">
        <f t="shared" si="11"/>
        <v>0</v>
      </c>
    </row>
    <row r="114" spans="1:7" ht="186" customHeight="1" x14ac:dyDescent="0.2">
      <c r="A114" s="9">
        <f t="shared" si="9"/>
        <v>111</v>
      </c>
      <c r="B114" s="10" t="s">
        <v>119</v>
      </c>
      <c r="C114" s="9" t="s">
        <v>9</v>
      </c>
      <c r="D114" s="10" t="s">
        <v>10</v>
      </c>
      <c r="E114" s="13">
        <v>1</v>
      </c>
      <c r="F114" s="9"/>
      <c r="G114" s="3">
        <f t="shared" si="11"/>
        <v>0</v>
      </c>
    </row>
    <row r="115" spans="1:7" ht="16.5" customHeight="1" x14ac:dyDescent="0.2">
      <c r="A115" s="25" t="s">
        <v>8</v>
      </c>
      <c r="B115" s="26"/>
      <c r="C115" s="26"/>
      <c r="D115" s="26"/>
      <c r="E115" s="26"/>
      <c r="F115" s="26"/>
      <c r="G115" s="27"/>
    </row>
    <row r="116" spans="1:7" ht="266.25" customHeight="1" x14ac:dyDescent="0.2">
      <c r="A116" s="9">
        <v>112</v>
      </c>
      <c r="B116" s="10" t="s">
        <v>39</v>
      </c>
      <c r="C116" s="12" t="s">
        <v>13</v>
      </c>
      <c r="D116" s="10" t="s">
        <v>10</v>
      </c>
      <c r="E116" s="13">
        <v>1</v>
      </c>
      <c r="F116" s="9"/>
      <c r="G116" s="3">
        <f>SUM(E116*F116)</f>
        <v>0</v>
      </c>
    </row>
    <row r="117" spans="1:7" ht="252" customHeight="1" x14ac:dyDescent="0.2">
      <c r="A117" s="9">
        <v>113</v>
      </c>
      <c r="B117" s="10" t="s">
        <v>40</v>
      </c>
      <c r="C117" s="12" t="s">
        <v>13</v>
      </c>
      <c r="D117" s="10" t="s">
        <v>10</v>
      </c>
      <c r="E117" s="13">
        <v>1</v>
      </c>
      <c r="F117" s="9"/>
      <c r="G117" s="3">
        <f t="shared" ref="G117:G135" si="12">SUM(E117*F117)</f>
        <v>0</v>
      </c>
    </row>
    <row r="118" spans="1:7" ht="236.25" customHeight="1" x14ac:dyDescent="0.2">
      <c r="A118" s="9">
        <v>114</v>
      </c>
      <c r="B118" s="10" t="s">
        <v>132</v>
      </c>
      <c r="C118" s="12" t="s">
        <v>13</v>
      </c>
      <c r="D118" s="10" t="s">
        <v>10</v>
      </c>
      <c r="E118" s="13">
        <v>1</v>
      </c>
      <c r="F118" s="9"/>
      <c r="G118" s="3">
        <f t="shared" si="12"/>
        <v>0</v>
      </c>
    </row>
    <row r="119" spans="1:7" s="2" customFormat="1" ht="246.75" customHeight="1" x14ac:dyDescent="0.2">
      <c r="A119" s="9">
        <v>115</v>
      </c>
      <c r="B119" s="10" t="s">
        <v>41</v>
      </c>
      <c r="C119" s="12" t="s">
        <v>13</v>
      </c>
      <c r="D119" s="10" t="s">
        <v>10</v>
      </c>
      <c r="E119" s="13">
        <v>1</v>
      </c>
      <c r="F119" s="9"/>
      <c r="G119" s="3">
        <f t="shared" si="12"/>
        <v>0</v>
      </c>
    </row>
    <row r="120" spans="1:7" s="2" customFormat="1" ht="261.75" customHeight="1" x14ac:dyDescent="0.2">
      <c r="A120" s="9">
        <v>116</v>
      </c>
      <c r="B120" s="10" t="s">
        <v>135</v>
      </c>
      <c r="C120" s="12" t="s">
        <v>13</v>
      </c>
      <c r="D120" s="10" t="s">
        <v>10</v>
      </c>
      <c r="E120" s="13">
        <v>1</v>
      </c>
      <c r="F120" s="9"/>
      <c r="G120" s="3">
        <f t="shared" si="12"/>
        <v>0</v>
      </c>
    </row>
    <row r="121" spans="1:7" ht="259.5" customHeight="1" x14ac:dyDescent="0.2">
      <c r="A121" s="9">
        <v>117</v>
      </c>
      <c r="B121" s="10" t="s">
        <v>133</v>
      </c>
      <c r="C121" s="12" t="s">
        <v>13</v>
      </c>
      <c r="D121" s="10" t="s">
        <v>10</v>
      </c>
      <c r="E121" s="13">
        <v>15768</v>
      </c>
      <c r="F121" s="9"/>
      <c r="G121" s="3">
        <f t="shared" si="12"/>
        <v>0</v>
      </c>
    </row>
    <row r="122" spans="1:7" ht="246.75" customHeight="1" x14ac:dyDescent="0.2">
      <c r="A122" s="9">
        <v>118</v>
      </c>
      <c r="B122" s="10" t="s">
        <v>134</v>
      </c>
      <c r="C122" s="12" t="s">
        <v>13</v>
      </c>
      <c r="D122" s="10" t="s">
        <v>10</v>
      </c>
      <c r="E122" s="13">
        <v>25333</v>
      </c>
      <c r="F122" s="9"/>
      <c r="G122" s="3">
        <f t="shared" si="12"/>
        <v>0</v>
      </c>
    </row>
    <row r="123" spans="1:7" ht="261.75" customHeight="1" x14ac:dyDescent="0.2">
      <c r="A123" s="9">
        <v>119</v>
      </c>
      <c r="B123" s="10" t="s">
        <v>120</v>
      </c>
      <c r="C123" s="12" t="s">
        <v>13</v>
      </c>
      <c r="D123" s="10" t="s">
        <v>10</v>
      </c>
      <c r="E123" s="13">
        <v>1</v>
      </c>
      <c r="F123" s="9"/>
      <c r="G123" s="3">
        <f t="shared" si="12"/>
        <v>0</v>
      </c>
    </row>
    <row r="124" spans="1:7" ht="241.5" customHeight="1" x14ac:dyDescent="0.2">
      <c r="A124" s="9">
        <v>120</v>
      </c>
      <c r="B124" s="10" t="s">
        <v>42</v>
      </c>
      <c r="C124" s="12" t="s">
        <v>13</v>
      </c>
      <c r="D124" s="10" t="s">
        <v>10</v>
      </c>
      <c r="E124" s="13">
        <v>30</v>
      </c>
      <c r="F124" s="9"/>
      <c r="G124" s="3">
        <f t="shared" si="12"/>
        <v>0</v>
      </c>
    </row>
    <row r="125" spans="1:7" ht="274.5" customHeight="1" x14ac:dyDescent="0.2">
      <c r="A125" s="9">
        <v>121</v>
      </c>
      <c r="B125" s="10" t="s">
        <v>43</v>
      </c>
      <c r="C125" s="12" t="s">
        <v>13</v>
      </c>
      <c r="D125" s="10" t="s">
        <v>10</v>
      </c>
      <c r="E125" s="13">
        <v>1812</v>
      </c>
      <c r="F125" s="9"/>
      <c r="G125" s="3">
        <f t="shared" si="12"/>
        <v>0</v>
      </c>
    </row>
    <row r="126" spans="1:7" ht="236.25" customHeight="1" x14ac:dyDescent="0.2">
      <c r="A126" s="9">
        <v>122</v>
      </c>
      <c r="B126" s="10" t="s">
        <v>121</v>
      </c>
      <c r="C126" s="12" t="s">
        <v>13</v>
      </c>
      <c r="D126" s="10" t="s">
        <v>10</v>
      </c>
      <c r="E126" s="13">
        <v>18</v>
      </c>
      <c r="F126" s="9"/>
      <c r="G126" s="3">
        <f t="shared" si="12"/>
        <v>0</v>
      </c>
    </row>
    <row r="127" spans="1:7" ht="265.5" customHeight="1" x14ac:dyDescent="0.2">
      <c r="A127" s="9">
        <v>123</v>
      </c>
      <c r="B127" s="10" t="s">
        <v>44</v>
      </c>
      <c r="C127" s="12" t="s">
        <v>13</v>
      </c>
      <c r="D127" s="10" t="s">
        <v>10</v>
      </c>
      <c r="E127" s="13">
        <v>1</v>
      </c>
      <c r="F127" s="9"/>
      <c r="G127" s="3">
        <f t="shared" si="12"/>
        <v>0</v>
      </c>
    </row>
    <row r="128" spans="1:7" ht="256.5" customHeight="1" x14ac:dyDescent="0.2">
      <c r="A128" s="9">
        <v>124</v>
      </c>
      <c r="B128" s="10" t="s">
        <v>45</v>
      </c>
      <c r="C128" s="12" t="s">
        <v>13</v>
      </c>
      <c r="D128" s="10" t="s">
        <v>10</v>
      </c>
      <c r="E128" s="13">
        <v>1</v>
      </c>
      <c r="F128" s="9"/>
      <c r="G128" s="3">
        <f t="shared" si="12"/>
        <v>0</v>
      </c>
    </row>
    <row r="129" spans="1:7" ht="299.25" customHeight="1" x14ac:dyDescent="0.2">
      <c r="A129" s="9">
        <v>125</v>
      </c>
      <c r="B129" s="10" t="s">
        <v>136</v>
      </c>
      <c r="C129" s="12" t="s">
        <v>13</v>
      </c>
      <c r="D129" s="10" t="s">
        <v>10</v>
      </c>
      <c r="E129" s="13">
        <v>1</v>
      </c>
      <c r="F129" s="9"/>
      <c r="G129" s="3">
        <f t="shared" si="12"/>
        <v>0</v>
      </c>
    </row>
    <row r="130" spans="1:7" ht="246" customHeight="1" x14ac:dyDescent="0.2">
      <c r="A130" s="9">
        <v>126</v>
      </c>
      <c r="B130" s="10" t="s">
        <v>129</v>
      </c>
      <c r="C130" s="12" t="s">
        <v>13</v>
      </c>
      <c r="D130" s="10" t="s">
        <v>10</v>
      </c>
      <c r="E130" s="11">
        <v>1</v>
      </c>
      <c r="F130" s="9"/>
      <c r="G130" s="3">
        <f t="shared" si="12"/>
        <v>0</v>
      </c>
    </row>
    <row r="131" spans="1:7" ht="244.5" customHeight="1" x14ac:dyDescent="0.2">
      <c r="A131" s="9">
        <v>127</v>
      </c>
      <c r="B131" s="10" t="s">
        <v>132</v>
      </c>
      <c r="C131" s="12" t="s">
        <v>13</v>
      </c>
      <c r="D131" s="10" t="s">
        <v>10</v>
      </c>
      <c r="E131" s="13">
        <v>1</v>
      </c>
      <c r="F131" s="9"/>
      <c r="G131" s="3">
        <f t="shared" si="12"/>
        <v>0</v>
      </c>
    </row>
    <row r="132" spans="1:7" ht="237" customHeight="1" x14ac:dyDescent="0.2">
      <c r="A132" s="9">
        <v>128</v>
      </c>
      <c r="B132" s="10" t="s">
        <v>120</v>
      </c>
      <c r="C132" s="12" t="s">
        <v>13</v>
      </c>
      <c r="D132" s="10" t="s">
        <v>10</v>
      </c>
      <c r="E132" s="13">
        <v>1</v>
      </c>
      <c r="F132" s="9"/>
      <c r="G132" s="3">
        <f t="shared" si="12"/>
        <v>0</v>
      </c>
    </row>
    <row r="133" spans="1:7" ht="289.5" customHeight="1" x14ac:dyDescent="0.2">
      <c r="A133" s="9">
        <v>129</v>
      </c>
      <c r="B133" s="10" t="s">
        <v>137</v>
      </c>
      <c r="C133" s="9" t="s">
        <v>13</v>
      </c>
      <c r="D133" s="10" t="s">
        <v>10</v>
      </c>
      <c r="E133" s="13">
        <v>1</v>
      </c>
      <c r="F133" s="9"/>
      <c r="G133" s="3">
        <f t="shared" si="12"/>
        <v>0</v>
      </c>
    </row>
    <row r="134" spans="1:7" ht="315" customHeight="1" x14ac:dyDescent="0.2">
      <c r="A134" s="9">
        <v>130</v>
      </c>
      <c r="B134" s="10" t="s">
        <v>129</v>
      </c>
      <c r="C134" s="9" t="s">
        <v>13</v>
      </c>
      <c r="D134" s="10" t="s">
        <v>10</v>
      </c>
      <c r="E134" s="11">
        <v>1</v>
      </c>
      <c r="F134" s="9"/>
      <c r="G134" s="3">
        <f t="shared" si="12"/>
        <v>0</v>
      </c>
    </row>
    <row r="135" spans="1:7" ht="204" customHeight="1" x14ac:dyDescent="0.2">
      <c r="A135" s="29">
        <v>131</v>
      </c>
      <c r="B135" s="30" t="s">
        <v>122</v>
      </c>
      <c r="C135" s="29" t="s">
        <v>13</v>
      </c>
      <c r="D135" s="30" t="s">
        <v>10</v>
      </c>
      <c r="E135" s="31">
        <v>1</v>
      </c>
      <c r="F135" s="29"/>
      <c r="G135" s="32">
        <f t="shared" si="12"/>
        <v>0</v>
      </c>
    </row>
    <row r="136" spans="1:7" x14ac:dyDescent="0.2">
      <c r="A136" s="34"/>
      <c r="B136" s="35"/>
      <c r="C136" s="36"/>
      <c r="D136" s="34"/>
      <c r="E136" s="37"/>
      <c r="F136" s="38"/>
      <c r="G136" s="39"/>
    </row>
    <row r="137" spans="1:7" x14ac:dyDescent="0.2">
      <c r="A137" s="19"/>
      <c r="C137" s="33"/>
      <c r="G137" s="28"/>
    </row>
    <row r="138" spans="1:7" x14ac:dyDescent="0.2">
      <c r="A138" s="19"/>
      <c r="C138" s="33"/>
      <c r="G138" s="28"/>
    </row>
    <row r="139" spans="1:7" x14ac:dyDescent="0.2">
      <c r="A139" s="19"/>
      <c r="C139" s="33"/>
      <c r="G139" s="28"/>
    </row>
    <row r="140" spans="1:7" x14ac:dyDescent="0.2">
      <c r="A140" s="19"/>
      <c r="C140" s="33"/>
      <c r="G140" s="28"/>
    </row>
    <row r="141" spans="1:7" x14ac:dyDescent="0.2">
      <c r="A141" s="19"/>
      <c r="C141" s="33"/>
      <c r="G141" s="28"/>
    </row>
    <row r="142" spans="1:7" x14ac:dyDescent="0.2">
      <c r="A142" s="19"/>
      <c r="C142" s="33"/>
      <c r="G142" s="28"/>
    </row>
    <row r="143" spans="1:7" x14ac:dyDescent="0.2">
      <c r="A143" s="19"/>
      <c r="C143" s="33"/>
      <c r="G143" s="28"/>
    </row>
    <row r="144" spans="1:7" x14ac:dyDescent="0.2">
      <c r="A144" s="19"/>
      <c r="C144" s="33"/>
      <c r="G144" s="28"/>
    </row>
    <row r="145" spans="1:7" x14ac:dyDescent="0.2">
      <c r="A145" s="19"/>
      <c r="C145" s="33"/>
      <c r="G145" s="28"/>
    </row>
    <row r="146" spans="1:7" x14ac:dyDescent="0.2">
      <c r="A146" s="19"/>
      <c r="C146" s="33"/>
      <c r="G146" s="28"/>
    </row>
    <row r="147" spans="1:7" x14ac:dyDescent="0.2">
      <c r="A147" s="19"/>
      <c r="C147" s="33"/>
      <c r="G147" s="28"/>
    </row>
    <row r="148" spans="1:7" x14ac:dyDescent="0.2">
      <c r="A148" s="19"/>
      <c r="C148" s="33"/>
      <c r="G148" s="28"/>
    </row>
    <row r="149" spans="1:7" x14ac:dyDescent="0.2">
      <c r="A149" s="19"/>
      <c r="C149" s="33"/>
      <c r="G149" s="28"/>
    </row>
    <row r="150" spans="1:7" x14ac:dyDescent="0.2">
      <c r="A150" s="19"/>
      <c r="C150" s="33"/>
      <c r="G150" s="28"/>
    </row>
    <row r="151" spans="1:7" x14ac:dyDescent="0.2">
      <c r="A151" s="19"/>
      <c r="G151" s="28"/>
    </row>
    <row r="152" spans="1:7" x14ac:dyDescent="0.2">
      <c r="A152" s="19"/>
      <c r="G152" s="28"/>
    </row>
    <row r="153" spans="1:7" x14ac:dyDescent="0.2">
      <c r="A153" s="19"/>
      <c r="G153" s="28"/>
    </row>
    <row r="154" spans="1:7" x14ac:dyDescent="0.2">
      <c r="A154" s="19"/>
      <c r="G154" s="28"/>
    </row>
    <row r="155" spans="1:7" x14ac:dyDescent="0.2">
      <c r="A155" s="19"/>
      <c r="G155" s="28"/>
    </row>
    <row r="156" spans="1:7" x14ac:dyDescent="0.2">
      <c r="A156" s="19"/>
      <c r="G156" s="28"/>
    </row>
    <row r="157" spans="1:7" x14ac:dyDescent="0.2">
      <c r="A157" s="19"/>
      <c r="G157" s="28"/>
    </row>
    <row r="158" spans="1:7" x14ac:dyDescent="0.2">
      <c r="A158" s="19"/>
      <c r="G158" s="28"/>
    </row>
    <row r="159" spans="1:7" x14ac:dyDescent="0.2">
      <c r="A159" s="19"/>
      <c r="G159" s="28"/>
    </row>
    <row r="160" spans="1:7" x14ac:dyDescent="0.2">
      <c r="A160" s="19"/>
      <c r="G160" s="28"/>
    </row>
    <row r="161" spans="1:7" x14ac:dyDescent="0.2">
      <c r="A161" s="19"/>
      <c r="G161" s="28"/>
    </row>
    <row r="162" spans="1:7" x14ac:dyDescent="0.2">
      <c r="A162" s="19"/>
      <c r="G162" s="28"/>
    </row>
    <row r="163" spans="1:7" x14ac:dyDescent="0.2">
      <c r="A163" s="19"/>
      <c r="G163" s="28"/>
    </row>
    <row r="164" spans="1:7" x14ac:dyDescent="0.2">
      <c r="A164" s="19"/>
      <c r="G164" s="28"/>
    </row>
    <row r="165" spans="1:7" x14ac:dyDescent="0.2">
      <c r="A165" s="19"/>
      <c r="G165" s="28"/>
    </row>
    <row r="166" spans="1:7" x14ac:dyDescent="0.2">
      <c r="A166" s="19"/>
      <c r="G166" s="28"/>
    </row>
    <row r="167" spans="1:7" x14ac:dyDescent="0.2">
      <c r="A167" s="19"/>
      <c r="G167" s="28"/>
    </row>
    <row r="168" spans="1:7" x14ac:dyDescent="0.2">
      <c r="A168" s="19"/>
      <c r="G168" s="28"/>
    </row>
    <row r="169" spans="1:7" x14ac:dyDescent="0.2">
      <c r="A169" s="19"/>
      <c r="G169" s="28"/>
    </row>
    <row r="170" spans="1:7" x14ac:dyDescent="0.2">
      <c r="A170" s="19"/>
      <c r="G170" s="28"/>
    </row>
    <row r="171" spans="1:7" x14ac:dyDescent="0.2">
      <c r="A171" s="19"/>
      <c r="G171" s="28"/>
    </row>
    <row r="172" spans="1:7" x14ac:dyDescent="0.2">
      <c r="A172" s="19"/>
      <c r="G172" s="28"/>
    </row>
    <row r="173" spans="1:7" x14ac:dyDescent="0.2">
      <c r="A173" s="19"/>
      <c r="G173" s="28"/>
    </row>
    <row r="174" spans="1:7" x14ac:dyDescent="0.2">
      <c r="A174" s="19"/>
      <c r="G174" s="28"/>
    </row>
    <row r="175" spans="1:7" x14ac:dyDescent="0.2">
      <c r="A175" s="19"/>
      <c r="G175" s="28"/>
    </row>
    <row r="176" spans="1:7" x14ac:dyDescent="0.2">
      <c r="A176" s="19"/>
      <c r="G176" s="28"/>
    </row>
    <row r="177" spans="1:7" x14ac:dyDescent="0.2">
      <c r="A177" s="19"/>
      <c r="G177" s="28"/>
    </row>
    <row r="178" spans="1:7" x14ac:dyDescent="0.2">
      <c r="A178" s="19"/>
      <c r="G178" s="28"/>
    </row>
    <row r="179" spans="1:7" x14ac:dyDescent="0.2">
      <c r="A179" s="19"/>
      <c r="G179" s="28"/>
    </row>
    <row r="180" spans="1:7" x14ac:dyDescent="0.2">
      <c r="A180" s="19"/>
      <c r="G180" s="28"/>
    </row>
    <row r="181" spans="1:7" x14ac:dyDescent="0.2">
      <c r="A181" s="19"/>
      <c r="G181" s="28"/>
    </row>
    <row r="182" spans="1:7" x14ac:dyDescent="0.2">
      <c r="A182" s="19"/>
      <c r="G182" s="28"/>
    </row>
    <row r="183" spans="1:7" x14ac:dyDescent="0.2">
      <c r="A183" s="19"/>
      <c r="G183" s="28"/>
    </row>
    <row r="184" spans="1:7" x14ac:dyDescent="0.2">
      <c r="A184" s="19"/>
      <c r="G184" s="28"/>
    </row>
    <row r="185" spans="1:7" x14ac:dyDescent="0.2">
      <c r="A185" s="19"/>
      <c r="G185" s="28"/>
    </row>
    <row r="186" spans="1:7" x14ac:dyDescent="0.2">
      <c r="A186" s="19"/>
      <c r="G186" s="28"/>
    </row>
    <row r="187" spans="1:7" x14ac:dyDescent="0.2">
      <c r="A187" s="19"/>
      <c r="G187" s="28"/>
    </row>
    <row r="188" spans="1:7" x14ac:dyDescent="0.2">
      <c r="A188" s="19"/>
      <c r="G188" s="28"/>
    </row>
    <row r="189" spans="1:7" x14ac:dyDescent="0.2">
      <c r="A189" s="19"/>
      <c r="G189" s="28"/>
    </row>
    <row r="190" spans="1:7" x14ac:dyDescent="0.2">
      <c r="A190" s="19"/>
      <c r="G190" s="28"/>
    </row>
    <row r="191" spans="1:7" x14ac:dyDescent="0.2">
      <c r="A191" s="19"/>
      <c r="G191" s="28"/>
    </row>
    <row r="192" spans="1:7" x14ac:dyDescent="0.2">
      <c r="A192" s="19"/>
      <c r="G192" s="28"/>
    </row>
    <row r="193" spans="1:7" x14ac:dyDescent="0.2">
      <c r="A193" s="19"/>
      <c r="G193" s="28"/>
    </row>
    <row r="194" spans="1:7" x14ac:dyDescent="0.2">
      <c r="A194" s="19"/>
      <c r="G194" s="28"/>
    </row>
    <row r="195" spans="1:7" x14ac:dyDescent="0.2">
      <c r="A195" s="19"/>
      <c r="G195" s="28"/>
    </row>
    <row r="196" spans="1:7" x14ac:dyDescent="0.2">
      <c r="A196" s="19"/>
      <c r="G196" s="28"/>
    </row>
    <row r="197" spans="1:7" x14ac:dyDescent="0.2">
      <c r="A197" s="19"/>
      <c r="G197" s="28"/>
    </row>
    <row r="198" spans="1:7" x14ac:dyDescent="0.2">
      <c r="A198" s="19"/>
      <c r="G198" s="28"/>
    </row>
    <row r="199" spans="1:7" x14ac:dyDescent="0.2">
      <c r="A199" s="19"/>
      <c r="G199" s="28"/>
    </row>
    <row r="200" spans="1:7" x14ac:dyDescent="0.2">
      <c r="A200" s="19"/>
      <c r="G200" s="28"/>
    </row>
    <row r="201" spans="1:7" x14ac:dyDescent="0.2">
      <c r="A201" s="19"/>
      <c r="G201" s="28"/>
    </row>
    <row r="202" spans="1:7" x14ac:dyDescent="0.2">
      <c r="A202" s="19"/>
      <c r="G202" s="28"/>
    </row>
    <row r="203" spans="1:7" x14ac:dyDescent="0.2">
      <c r="A203" s="19"/>
      <c r="G203" s="28"/>
    </row>
    <row r="204" spans="1:7" x14ac:dyDescent="0.2">
      <c r="A204" s="19"/>
      <c r="G204" s="28"/>
    </row>
    <row r="205" spans="1:7" x14ac:dyDescent="0.2">
      <c r="A205" s="19"/>
      <c r="G205" s="28"/>
    </row>
    <row r="206" spans="1:7" x14ac:dyDescent="0.2">
      <c r="A206" s="19"/>
      <c r="G206" s="28"/>
    </row>
    <row r="207" spans="1:7" x14ac:dyDescent="0.2">
      <c r="A207" s="19"/>
      <c r="G207" s="28"/>
    </row>
    <row r="208" spans="1:7" x14ac:dyDescent="0.2">
      <c r="A208" s="19"/>
      <c r="G208" s="28"/>
    </row>
    <row r="209" spans="1:7" x14ac:dyDescent="0.2">
      <c r="A209" s="19"/>
      <c r="G209" s="28"/>
    </row>
    <row r="210" spans="1:7" x14ac:dyDescent="0.2">
      <c r="A210" s="19"/>
      <c r="G210" s="28"/>
    </row>
    <row r="211" spans="1:7" x14ac:dyDescent="0.2">
      <c r="A211" s="19"/>
      <c r="G211" s="28"/>
    </row>
    <row r="212" spans="1:7" x14ac:dyDescent="0.2">
      <c r="A212" s="19"/>
      <c r="G212" s="28"/>
    </row>
    <row r="213" spans="1:7" x14ac:dyDescent="0.2">
      <c r="A213" s="19"/>
      <c r="G213" s="28"/>
    </row>
    <row r="214" spans="1:7" x14ac:dyDescent="0.2">
      <c r="A214" s="19"/>
      <c r="G214" s="28"/>
    </row>
    <row r="215" spans="1:7" x14ac:dyDescent="0.2">
      <c r="A215" s="19"/>
      <c r="G215" s="28"/>
    </row>
    <row r="216" spans="1:7" x14ac:dyDescent="0.2">
      <c r="A216" s="19"/>
      <c r="G216" s="28"/>
    </row>
    <row r="217" spans="1:7" x14ac:dyDescent="0.2">
      <c r="A217" s="19"/>
      <c r="G217" s="28"/>
    </row>
    <row r="218" spans="1:7" x14ac:dyDescent="0.2">
      <c r="A218" s="19"/>
      <c r="G218" s="28"/>
    </row>
    <row r="219" spans="1:7" x14ac:dyDescent="0.2">
      <c r="A219" s="19"/>
      <c r="G219" s="28"/>
    </row>
    <row r="220" spans="1:7" x14ac:dyDescent="0.2">
      <c r="A220" s="19"/>
      <c r="G220" s="28"/>
    </row>
    <row r="221" spans="1:7" x14ac:dyDescent="0.2">
      <c r="A221" s="19"/>
      <c r="G221" s="28"/>
    </row>
    <row r="222" spans="1:7" x14ac:dyDescent="0.2">
      <c r="A222" s="19"/>
      <c r="G222" s="28"/>
    </row>
    <row r="223" spans="1:7" x14ac:dyDescent="0.2">
      <c r="A223" s="19"/>
      <c r="G223" s="28"/>
    </row>
    <row r="224" spans="1:7" x14ac:dyDescent="0.2">
      <c r="A224" s="19"/>
      <c r="G224" s="28"/>
    </row>
    <row r="225" spans="1:7" x14ac:dyDescent="0.2">
      <c r="A225" s="19"/>
      <c r="G225" s="28"/>
    </row>
    <row r="226" spans="1:7" x14ac:dyDescent="0.2">
      <c r="A226" s="19"/>
      <c r="G226" s="28"/>
    </row>
    <row r="227" spans="1:7" x14ac:dyDescent="0.2">
      <c r="A227" s="19"/>
      <c r="G227" s="28"/>
    </row>
    <row r="228" spans="1:7" x14ac:dyDescent="0.2">
      <c r="A228" s="19"/>
      <c r="G228" s="28"/>
    </row>
    <row r="229" spans="1:7" x14ac:dyDescent="0.2">
      <c r="A229" s="19"/>
      <c r="G229" s="28"/>
    </row>
    <row r="230" spans="1:7" x14ac:dyDescent="0.2">
      <c r="A230" s="19"/>
      <c r="G230" s="28"/>
    </row>
    <row r="231" spans="1:7" x14ac:dyDescent="0.2">
      <c r="A231" s="19"/>
      <c r="G231" s="28"/>
    </row>
    <row r="232" spans="1:7" x14ac:dyDescent="0.2">
      <c r="A232" s="19"/>
      <c r="G232" s="28"/>
    </row>
    <row r="233" spans="1:7" x14ac:dyDescent="0.2">
      <c r="A233" s="19"/>
      <c r="G233" s="28"/>
    </row>
    <row r="234" spans="1:7" x14ac:dyDescent="0.2">
      <c r="A234" s="19"/>
      <c r="G234" s="28"/>
    </row>
    <row r="235" spans="1:7" x14ac:dyDescent="0.2">
      <c r="A235" s="19"/>
      <c r="G235" s="28"/>
    </row>
    <row r="236" spans="1:7" x14ac:dyDescent="0.2">
      <c r="A236" s="19"/>
      <c r="G236" s="28"/>
    </row>
    <row r="237" spans="1:7" x14ac:dyDescent="0.2">
      <c r="A237" s="19"/>
      <c r="G237" s="28"/>
    </row>
    <row r="238" spans="1:7" x14ac:dyDescent="0.2">
      <c r="A238" s="19"/>
      <c r="G238" s="28"/>
    </row>
    <row r="239" spans="1:7" x14ac:dyDescent="0.2">
      <c r="A239" s="19"/>
      <c r="G239" s="28"/>
    </row>
    <row r="240" spans="1:7" x14ac:dyDescent="0.2">
      <c r="A240" s="19"/>
      <c r="G240" s="28"/>
    </row>
    <row r="241" spans="1:7" x14ac:dyDescent="0.2">
      <c r="A241" s="19"/>
      <c r="G241" s="28"/>
    </row>
    <row r="242" spans="1:7" x14ac:dyDescent="0.2">
      <c r="A242" s="19"/>
      <c r="G242" s="28"/>
    </row>
    <row r="243" spans="1:7" x14ac:dyDescent="0.2">
      <c r="A243" s="19"/>
      <c r="G243" s="28"/>
    </row>
    <row r="244" spans="1:7" x14ac:dyDescent="0.2">
      <c r="A244" s="19"/>
      <c r="G244" s="28"/>
    </row>
    <row r="245" spans="1:7" x14ac:dyDescent="0.2">
      <c r="A245" s="19"/>
      <c r="G245" s="28"/>
    </row>
    <row r="246" spans="1:7" x14ac:dyDescent="0.2">
      <c r="A246" s="19"/>
      <c r="G246" s="28"/>
    </row>
    <row r="247" spans="1:7" x14ac:dyDescent="0.2">
      <c r="A247" s="19"/>
      <c r="G247" s="28"/>
    </row>
    <row r="248" spans="1:7" x14ac:dyDescent="0.2">
      <c r="A248" s="19"/>
      <c r="G248" s="28"/>
    </row>
    <row r="249" spans="1:7" x14ac:dyDescent="0.2">
      <c r="A249" s="19"/>
      <c r="G249" s="28"/>
    </row>
    <row r="250" spans="1:7" x14ac:dyDescent="0.2">
      <c r="A250" s="19"/>
      <c r="G250" s="28"/>
    </row>
    <row r="251" spans="1:7" x14ac:dyDescent="0.2">
      <c r="A251" s="19"/>
      <c r="G251" s="28"/>
    </row>
    <row r="252" spans="1:7" x14ac:dyDescent="0.2">
      <c r="A252" s="19"/>
      <c r="G252" s="28"/>
    </row>
    <row r="253" spans="1:7" x14ac:dyDescent="0.2">
      <c r="A253" s="19"/>
      <c r="G253" s="28"/>
    </row>
    <row r="254" spans="1:7" x14ac:dyDescent="0.2">
      <c r="A254" s="19"/>
      <c r="G254" s="28"/>
    </row>
    <row r="255" spans="1:7" x14ac:dyDescent="0.2">
      <c r="A255" s="19"/>
      <c r="G255" s="28"/>
    </row>
    <row r="256" spans="1:7" x14ac:dyDescent="0.2">
      <c r="A256" s="19"/>
      <c r="G256" s="28"/>
    </row>
    <row r="257" spans="1:7" x14ac:dyDescent="0.2">
      <c r="A257" s="19"/>
      <c r="G257" s="28"/>
    </row>
    <row r="258" spans="1:7" x14ac:dyDescent="0.2">
      <c r="A258" s="19"/>
      <c r="G258" s="28"/>
    </row>
    <row r="259" spans="1:7" x14ac:dyDescent="0.2">
      <c r="A259" s="19"/>
      <c r="G259" s="28"/>
    </row>
    <row r="260" spans="1:7" x14ac:dyDescent="0.2">
      <c r="A260" s="19"/>
      <c r="G260" s="28"/>
    </row>
    <row r="261" spans="1:7" x14ac:dyDescent="0.2">
      <c r="A261" s="19"/>
      <c r="G261" s="28"/>
    </row>
    <row r="262" spans="1:7" x14ac:dyDescent="0.2">
      <c r="A262" s="19"/>
      <c r="G262" s="28"/>
    </row>
    <row r="263" spans="1:7" x14ac:dyDescent="0.2">
      <c r="A263" s="19"/>
      <c r="G263" s="28"/>
    </row>
    <row r="264" spans="1:7" x14ac:dyDescent="0.2">
      <c r="A264" s="19"/>
      <c r="G264" s="28"/>
    </row>
    <row r="265" spans="1:7" x14ac:dyDescent="0.2">
      <c r="A265" s="19"/>
      <c r="G265" s="28"/>
    </row>
    <row r="266" spans="1:7" x14ac:dyDescent="0.2">
      <c r="A266" s="19"/>
      <c r="G266" s="28"/>
    </row>
    <row r="267" spans="1:7" x14ac:dyDescent="0.2">
      <c r="A267" s="19"/>
      <c r="G267" s="28"/>
    </row>
    <row r="268" spans="1:7" x14ac:dyDescent="0.2">
      <c r="A268" s="19"/>
      <c r="G268" s="28"/>
    </row>
    <row r="269" spans="1:7" x14ac:dyDescent="0.2">
      <c r="A269" s="19"/>
      <c r="G269" s="28"/>
    </row>
    <row r="270" spans="1:7" x14ac:dyDescent="0.2">
      <c r="A270" s="19"/>
      <c r="G270" s="28"/>
    </row>
    <row r="271" spans="1:7" x14ac:dyDescent="0.2">
      <c r="A271" s="19"/>
      <c r="G271" s="28"/>
    </row>
    <row r="272" spans="1:7" x14ac:dyDescent="0.2">
      <c r="A272" s="19"/>
      <c r="G272" s="28"/>
    </row>
    <row r="273" spans="1:7" x14ac:dyDescent="0.2">
      <c r="A273" s="19"/>
      <c r="G273" s="28"/>
    </row>
    <row r="274" spans="1:7" x14ac:dyDescent="0.2">
      <c r="A274" s="19"/>
      <c r="G274" s="28"/>
    </row>
    <row r="275" spans="1:7" x14ac:dyDescent="0.2">
      <c r="A275" s="19"/>
      <c r="G275" s="28"/>
    </row>
    <row r="276" spans="1:7" x14ac:dyDescent="0.2">
      <c r="A276" s="19"/>
      <c r="G276" s="28"/>
    </row>
    <row r="277" spans="1:7" x14ac:dyDescent="0.2">
      <c r="A277" s="19"/>
      <c r="G277" s="28"/>
    </row>
    <row r="278" spans="1:7" x14ac:dyDescent="0.2">
      <c r="A278" s="19"/>
      <c r="G278" s="28"/>
    </row>
    <row r="279" spans="1:7" x14ac:dyDescent="0.2">
      <c r="A279" s="19"/>
      <c r="G279" s="28"/>
    </row>
    <row r="280" spans="1:7" x14ac:dyDescent="0.2">
      <c r="A280" s="19"/>
      <c r="G280" s="28"/>
    </row>
    <row r="281" spans="1:7" x14ac:dyDescent="0.2">
      <c r="A281" s="19"/>
      <c r="G281" s="28"/>
    </row>
    <row r="282" spans="1:7" x14ac:dyDescent="0.2">
      <c r="A282" s="19"/>
      <c r="G282" s="28"/>
    </row>
    <row r="283" spans="1:7" x14ac:dyDescent="0.2">
      <c r="A283" s="19"/>
      <c r="G283" s="28"/>
    </row>
    <row r="284" spans="1:7" x14ac:dyDescent="0.2">
      <c r="A284" s="19"/>
      <c r="G284" s="28"/>
    </row>
    <row r="285" spans="1:7" x14ac:dyDescent="0.2">
      <c r="A285" s="19"/>
      <c r="G285" s="28"/>
    </row>
    <row r="286" spans="1:7" x14ac:dyDescent="0.2">
      <c r="A286" s="19"/>
      <c r="G286" s="28"/>
    </row>
    <row r="287" spans="1:7" x14ac:dyDescent="0.2">
      <c r="A287" s="19"/>
      <c r="G287" s="28"/>
    </row>
    <row r="288" spans="1:7" x14ac:dyDescent="0.2">
      <c r="A288" s="19"/>
      <c r="G288" s="28"/>
    </row>
    <row r="289" spans="1:7" x14ac:dyDescent="0.2">
      <c r="A289" s="19"/>
      <c r="G289" s="28"/>
    </row>
    <row r="290" spans="1:7" x14ac:dyDescent="0.2">
      <c r="A290" s="19"/>
      <c r="G290" s="28"/>
    </row>
    <row r="291" spans="1:7" x14ac:dyDescent="0.2">
      <c r="A291" s="19"/>
      <c r="G291" s="28"/>
    </row>
    <row r="292" spans="1:7" x14ac:dyDescent="0.2">
      <c r="A292" s="19"/>
      <c r="G292" s="28"/>
    </row>
    <row r="293" spans="1:7" x14ac:dyDescent="0.2">
      <c r="A293" s="19"/>
      <c r="G293" s="28"/>
    </row>
    <row r="294" spans="1:7" x14ac:dyDescent="0.2">
      <c r="A294" s="19"/>
      <c r="G294" s="28"/>
    </row>
    <row r="295" spans="1:7" x14ac:dyDescent="0.2">
      <c r="A295" s="19"/>
      <c r="G295" s="28"/>
    </row>
    <row r="296" spans="1:7" x14ac:dyDescent="0.2">
      <c r="A296" s="19"/>
      <c r="G296" s="28"/>
    </row>
    <row r="297" spans="1:7" x14ac:dyDescent="0.2">
      <c r="A297" s="19"/>
      <c r="G297" s="28"/>
    </row>
    <row r="298" spans="1:7" x14ac:dyDescent="0.2">
      <c r="A298" s="19"/>
      <c r="G298" s="28"/>
    </row>
    <row r="299" spans="1:7" x14ac:dyDescent="0.2">
      <c r="A299" s="19"/>
      <c r="G299" s="28"/>
    </row>
    <row r="300" spans="1:7" x14ac:dyDescent="0.2">
      <c r="A300" s="19"/>
      <c r="G300" s="28"/>
    </row>
    <row r="301" spans="1:7" x14ac:dyDescent="0.2">
      <c r="A301" s="19"/>
      <c r="G301" s="28"/>
    </row>
    <row r="302" spans="1:7" x14ac:dyDescent="0.2">
      <c r="A302" s="19"/>
      <c r="G302" s="28"/>
    </row>
    <row r="303" spans="1:7" x14ac:dyDescent="0.2">
      <c r="A303" s="19"/>
      <c r="G303" s="28"/>
    </row>
    <row r="304" spans="1:7" x14ac:dyDescent="0.2">
      <c r="A304" s="19"/>
      <c r="G304" s="28"/>
    </row>
    <row r="305" spans="1:7" x14ac:dyDescent="0.2">
      <c r="A305" s="19"/>
      <c r="G305" s="28"/>
    </row>
    <row r="306" spans="1:7" x14ac:dyDescent="0.2">
      <c r="A306" s="19"/>
      <c r="G306" s="28"/>
    </row>
    <row r="307" spans="1:7" x14ac:dyDescent="0.2">
      <c r="A307" s="19"/>
      <c r="G307" s="28"/>
    </row>
    <row r="308" spans="1:7" x14ac:dyDescent="0.2">
      <c r="A308" s="19"/>
      <c r="G308" s="28"/>
    </row>
    <row r="309" spans="1:7" x14ac:dyDescent="0.2">
      <c r="A309" s="19"/>
      <c r="G309" s="28"/>
    </row>
    <row r="310" spans="1:7" x14ac:dyDescent="0.2">
      <c r="A310" s="19"/>
      <c r="G310" s="28"/>
    </row>
    <row r="311" spans="1:7" x14ac:dyDescent="0.2">
      <c r="A311" s="19"/>
      <c r="G311" s="28"/>
    </row>
    <row r="312" spans="1:7" x14ac:dyDescent="0.2">
      <c r="A312" s="19"/>
      <c r="G312" s="28"/>
    </row>
    <row r="313" spans="1:7" x14ac:dyDescent="0.2">
      <c r="A313" s="19"/>
      <c r="G313" s="28"/>
    </row>
    <row r="314" spans="1:7" x14ac:dyDescent="0.2">
      <c r="A314" s="19"/>
      <c r="G314" s="28"/>
    </row>
    <row r="315" spans="1:7" x14ac:dyDescent="0.2">
      <c r="A315" s="19"/>
      <c r="G315" s="28"/>
    </row>
    <row r="316" spans="1:7" x14ac:dyDescent="0.2">
      <c r="A316" s="19"/>
      <c r="G316" s="28"/>
    </row>
    <row r="317" spans="1:7" x14ac:dyDescent="0.2">
      <c r="A317" s="19"/>
      <c r="G317" s="28"/>
    </row>
    <row r="318" spans="1:7" x14ac:dyDescent="0.2">
      <c r="A318" s="19"/>
      <c r="G318" s="28"/>
    </row>
    <row r="319" spans="1:7" x14ac:dyDescent="0.2">
      <c r="A319" s="19"/>
      <c r="G319" s="28"/>
    </row>
    <row r="320" spans="1:7" x14ac:dyDescent="0.2">
      <c r="A320" s="19"/>
      <c r="G320" s="28"/>
    </row>
    <row r="321" spans="1:7" x14ac:dyDescent="0.2">
      <c r="A321" s="19"/>
      <c r="G321" s="28"/>
    </row>
    <row r="322" spans="1:7" x14ac:dyDescent="0.2">
      <c r="A322" s="19"/>
      <c r="G322" s="28"/>
    </row>
    <row r="323" spans="1:7" x14ac:dyDescent="0.2">
      <c r="A323" s="19"/>
      <c r="G323" s="28"/>
    </row>
    <row r="324" spans="1:7" x14ac:dyDescent="0.2">
      <c r="A324" s="19"/>
      <c r="G324" s="28"/>
    </row>
    <row r="325" spans="1:7" x14ac:dyDescent="0.2">
      <c r="A325" s="19"/>
      <c r="G325" s="28"/>
    </row>
    <row r="326" spans="1:7" x14ac:dyDescent="0.2">
      <c r="A326" s="19"/>
      <c r="G326" s="28"/>
    </row>
    <row r="327" spans="1:7" x14ac:dyDescent="0.2">
      <c r="A327" s="19"/>
      <c r="G327" s="28"/>
    </row>
    <row r="328" spans="1:7" x14ac:dyDescent="0.2">
      <c r="A328" s="19"/>
      <c r="G328" s="28"/>
    </row>
    <row r="329" spans="1:7" x14ac:dyDescent="0.2">
      <c r="A329" s="19"/>
      <c r="G329" s="28"/>
    </row>
    <row r="330" spans="1:7" x14ac:dyDescent="0.2">
      <c r="A330" s="19"/>
      <c r="G330" s="28"/>
    </row>
    <row r="331" spans="1:7" x14ac:dyDescent="0.2">
      <c r="A331" s="19"/>
      <c r="G331" s="28"/>
    </row>
    <row r="332" spans="1:7" x14ac:dyDescent="0.2">
      <c r="A332" s="19"/>
      <c r="G332" s="28"/>
    </row>
    <row r="333" spans="1:7" x14ac:dyDescent="0.2">
      <c r="A333" s="19"/>
      <c r="G333" s="28"/>
    </row>
    <row r="334" spans="1:7" x14ac:dyDescent="0.2">
      <c r="A334" s="19"/>
      <c r="G334" s="28"/>
    </row>
    <row r="335" spans="1:7" x14ac:dyDescent="0.2">
      <c r="A335" s="19"/>
      <c r="G335" s="28"/>
    </row>
    <row r="336" spans="1:7" x14ac:dyDescent="0.2">
      <c r="A336" s="19"/>
      <c r="G336" s="28"/>
    </row>
    <row r="337" spans="1:7" x14ac:dyDescent="0.2">
      <c r="A337" s="19"/>
      <c r="G337" s="28"/>
    </row>
    <row r="338" spans="1:7" x14ac:dyDescent="0.2">
      <c r="A338" s="19"/>
      <c r="G338" s="28"/>
    </row>
    <row r="339" spans="1:7" x14ac:dyDescent="0.2">
      <c r="A339" s="19"/>
      <c r="G339" s="28"/>
    </row>
    <row r="340" spans="1:7" x14ac:dyDescent="0.2">
      <c r="A340" s="19"/>
      <c r="G340" s="28"/>
    </row>
    <row r="341" spans="1:7" x14ac:dyDescent="0.2">
      <c r="A341" s="19"/>
      <c r="G341" s="28"/>
    </row>
    <row r="342" spans="1:7" x14ac:dyDescent="0.2">
      <c r="A342" s="19"/>
      <c r="G342" s="28"/>
    </row>
    <row r="343" spans="1:7" x14ac:dyDescent="0.2">
      <c r="A343" s="19"/>
      <c r="G343" s="28"/>
    </row>
    <row r="344" spans="1:7" x14ac:dyDescent="0.2">
      <c r="A344" s="19"/>
      <c r="G344" s="28"/>
    </row>
    <row r="345" spans="1:7" x14ac:dyDescent="0.2">
      <c r="A345" s="19"/>
      <c r="G345" s="28"/>
    </row>
    <row r="346" spans="1:7" x14ac:dyDescent="0.2">
      <c r="A346" s="19"/>
      <c r="G346" s="28"/>
    </row>
    <row r="347" spans="1:7" x14ac:dyDescent="0.2">
      <c r="A347" s="19"/>
      <c r="G347" s="28"/>
    </row>
    <row r="348" spans="1:7" x14ac:dyDescent="0.2">
      <c r="A348" s="19"/>
      <c r="G348" s="28"/>
    </row>
    <row r="349" spans="1:7" x14ac:dyDescent="0.2">
      <c r="A349" s="19"/>
      <c r="G349" s="28"/>
    </row>
    <row r="350" spans="1:7" x14ac:dyDescent="0.2">
      <c r="A350" s="19"/>
      <c r="G350" s="28"/>
    </row>
    <row r="351" spans="1:7" x14ac:dyDescent="0.2">
      <c r="A351" s="19"/>
      <c r="G351" s="28"/>
    </row>
    <row r="352" spans="1:7" x14ac:dyDescent="0.2">
      <c r="A352" s="19"/>
      <c r="G352" s="28"/>
    </row>
    <row r="353" spans="1:7" x14ac:dyDescent="0.2">
      <c r="A353" s="19"/>
      <c r="G353" s="28"/>
    </row>
    <row r="354" spans="1:7" x14ac:dyDescent="0.2">
      <c r="A354" s="19"/>
      <c r="G354" s="28"/>
    </row>
    <row r="355" spans="1:7" x14ac:dyDescent="0.2">
      <c r="A355" s="19"/>
      <c r="G355" s="28"/>
    </row>
    <row r="356" spans="1:7" x14ac:dyDescent="0.2">
      <c r="A356" s="19"/>
      <c r="G356" s="28"/>
    </row>
    <row r="357" spans="1:7" x14ac:dyDescent="0.2">
      <c r="A357" s="19"/>
      <c r="G357" s="28"/>
    </row>
    <row r="358" spans="1:7" x14ac:dyDescent="0.2">
      <c r="A358" s="19"/>
      <c r="G358" s="28"/>
    </row>
    <row r="359" spans="1:7" x14ac:dyDescent="0.2">
      <c r="A359" s="19"/>
      <c r="G359" s="28"/>
    </row>
    <row r="360" spans="1:7" x14ac:dyDescent="0.2">
      <c r="A360" s="19"/>
      <c r="G360" s="28"/>
    </row>
    <row r="361" spans="1:7" x14ac:dyDescent="0.2">
      <c r="A361" s="19"/>
      <c r="G361" s="28"/>
    </row>
    <row r="362" spans="1:7" x14ac:dyDescent="0.2">
      <c r="A362" s="19"/>
      <c r="G362" s="28"/>
    </row>
    <row r="363" spans="1:7" x14ac:dyDescent="0.2">
      <c r="A363" s="19"/>
      <c r="G363" s="28"/>
    </row>
    <row r="364" spans="1:7" x14ac:dyDescent="0.2">
      <c r="A364" s="19"/>
      <c r="G364" s="28"/>
    </row>
    <row r="365" spans="1:7" x14ac:dyDescent="0.2">
      <c r="A365" s="19"/>
      <c r="G365" s="28"/>
    </row>
    <row r="366" spans="1:7" x14ac:dyDescent="0.2">
      <c r="A366" s="19"/>
      <c r="G366" s="28"/>
    </row>
    <row r="367" spans="1:7" x14ac:dyDescent="0.2">
      <c r="A367" s="19"/>
      <c r="G367" s="28"/>
    </row>
    <row r="368" spans="1:7" x14ac:dyDescent="0.2">
      <c r="A368" s="19"/>
      <c r="G368" s="28"/>
    </row>
    <row r="369" spans="1:7" x14ac:dyDescent="0.2">
      <c r="A369" s="19"/>
      <c r="G369" s="28"/>
    </row>
    <row r="370" spans="1:7" x14ac:dyDescent="0.2">
      <c r="A370" s="19"/>
      <c r="G370" s="28"/>
    </row>
    <row r="371" spans="1:7" x14ac:dyDescent="0.2">
      <c r="A371" s="19"/>
      <c r="G371" s="28"/>
    </row>
    <row r="372" spans="1:7" x14ac:dyDescent="0.2">
      <c r="A372" s="19"/>
      <c r="G372" s="28"/>
    </row>
    <row r="373" spans="1:7" x14ac:dyDescent="0.2">
      <c r="A373" s="19"/>
      <c r="G373" s="28"/>
    </row>
    <row r="374" spans="1:7" x14ac:dyDescent="0.2">
      <c r="A374" s="19"/>
      <c r="G374" s="28"/>
    </row>
    <row r="375" spans="1:7" x14ac:dyDescent="0.2">
      <c r="A375" s="19"/>
      <c r="G375" s="28"/>
    </row>
    <row r="376" spans="1:7" x14ac:dyDescent="0.2">
      <c r="A376" s="19"/>
      <c r="G376" s="28"/>
    </row>
    <row r="377" spans="1:7" x14ac:dyDescent="0.2">
      <c r="A377" s="19"/>
      <c r="G377" s="28"/>
    </row>
    <row r="378" spans="1:7" x14ac:dyDescent="0.2">
      <c r="A378" s="19"/>
      <c r="G378" s="28"/>
    </row>
    <row r="379" spans="1:7" x14ac:dyDescent="0.2">
      <c r="A379" s="19"/>
      <c r="G379" s="28"/>
    </row>
    <row r="380" spans="1:7" x14ac:dyDescent="0.2">
      <c r="A380" s="19"/>
      <c r="G380" s="28"/>
    </row>
    <row r="381" spans="1:7" x14ac:dyDescent="0.2">
      <c r="A381" s="19"/>
      <c r="G381" s="28"/>
    </row>
    <row r="382" spans="1:7" x14ac:dyDescent="0.2">
      <c r="A382" s="19"/>
      <c r="G382" s="28"/>
    </row>
    <row r="383" spans="1:7" x14ac:dyDescent="0.2">
      <c r="A383" s="19"/>
      <c r="G383" s="28"/>
    </row>
    <row r="384" spans="1:7" x14ac:dyDescent="0.2">
      <c r="A384" s="19"/>
      <c r="G384" s="28"/>
    </row>
    <row r="385" spans="1:7" x14ac:dyDescent="0.2">
      <c r="A385" s="19"/>
      <c r="G385" s="28"/>
    </row>
    <row r="386" spans="1:7" x14ac:dyDescent="0.2">
      <c r="A386" s="19"/>
      <c r="G386" s="28"/>
    </row>
    <row r="387" spans="1:7" x14ac:dyDescent="0.2">
      <c r="A387" s="19"/>
      <c r="G387" s="28"/>
    </row>
    <row r="388" spans="1:7" x14ac:dyDescent="0.2">
      <c r="A388" s="19"/>
      <c r="G388" s="28"/>
    </row>
    <row r="389" spans="1:7" x14ac:dyDescent="0.2">
      <c r="A389" s="19"/>
      <c r="G389" s="28"/>
    </row>
    <row r="390" spans="1:7" x14ac:dyDescent="0.2">
      <c r="A390" s="19"/>
      <c r="G390" s="28"/>
    </row>
    <row r="391" spans="1:7" x14ac:dyDescent="0.2">
      <c r="A391" s="19"/>
      <c r="G391" s="28"/>
    </row>
    <row r="392" spans="1:7" x14ac:dyDescent="0.2">
      <c r="A392" s="19"/>
      <c r="G392" s="28"/>
    </row>
    <row r="393" spans="1:7" x14ac:dyDescent="0.2">
      <c r="A393" s="19"/>
      <c r="G393" s="28"/>
    </row>
    <row r="394" spans="1:7" x14ac:dyDescent="0.2">
      <c r="A394" s="19"/>
      <c r="G394" s="28"/>
    </row>
    <row r="395" spans="1:7" x14ac:dyDescent="0.2">
      <c r="A395" s="19"/>
      <c r="G395" s="28"/>
    </row>
    <row r="396" spans="1:7" x14ac:dyDescent="0.2">
      <c r="A396" s="19"/>
      <c r="G396" s="28"/>
    </row>
    <row r="397" spans="1:7" x14ac:dyDescent="0.2">
      <c r="A397" s="19"/>
      <c r="G397" s="28"/>
    </row>
    <row r="398" spans="1:7" x14ac:dyDescent="0.2">
      <c r="A398" s="19"/>
      <c r="G398" s="28"/>
    </row>
    <row r="399" spans="1:7" x14ac:dyDescent="0.2">
      <c r="A399" s="19"/>
      <c r="G399" s="28"/>
    </row>
    <row r="400" spans="1:7" x14ac:dyDescent="0.2">
      <c r="A400" s="19"/>
      <c r="G400" s="28"/>
    </row>
    <row r="401" spans="1:7" x14ac:dyDescent="0.2">
      <c r="A401" s="19"/>
      <c r="G401" s="28"/>
    </row>
    <row r="402" spans="1:7" x14ac:dyDescent="0.2">
      <c r="A402" s="19"/>
      <c r="G402" s="28"/>
    </row>
    <row r="403" spans="1:7" x14ac:dyDescent="0.2">
      <c r="A403" s="19"/>
      <c r="G403" s="28"/>
    </row>
    <row r="404" spans="1:7" x14ac:dyDescent="0.2">
      <c r="A404" s="19"/>
      <c r="G404" s="28"/>
    </row>
    <row r="405" spans="1:7" x14ac:dyDescent="0.2">
      <c r="A405" s="19"/>
      <c r="G405" s="28"/>
    </row>
    <row r="406" spans="1:7" x14ac:dyDescent="0.2">
      <c r="A406" s="19"/>
      <c r="G406" s="28"/>
    </row>
    <row r="407" spans="1:7" x14ac:dyDescent="0.2">
      <c r="A407" s="19"/>
      <c r="G407" s="28"/>
    </row>
    <row r="408" spans="1:7" x14ac:dyDescent="0.2">
      <c r="A408" s="19"/>
      <c r="G408" s="28"/>
    </row>
    <row r="409" spans="1:7" x14ac:dyDescent="0.2">
      <c r="A409" s="19"/>
      <c r="G409" s="28"/>
    </row>
    <row r="410" spans="1:7" x14ac:dyDescent="0.2">
      <c r="A410" s="19"/>
      <c r="G410" s="28"/>
    </row>
    <row r="411" spans="1:7" x14ac:dyDescent="0.2">
      <c r="A411" s="19"/>
      <c r="G411" s="28"/>
    </row>
    <row r="412" spans="1:7" x14ac:dyDescent="0.2">
      <c r="A412" s="19"/>
      <c r="G412" s="28"/>
    </row>
    <row r="413" spans="1:7" x14ac:dyDescent="0.2">
      <c r="A413" s="19"/>
      <c r="G413" s="28"/>
    </row>
    <row r="414" spans="1:7" x14ac:dyDescent="0.2">
      <c r="A414" s="19"/>
      <c r="G414" s="28"/>
    </row>
    <row r="415" spans="1:7" x14ac:dyDescent="0.2">
      <c r="A415" s="19"/>
      <c r="G415" s="28"/>
    </row>
    <row r="416" spans="1:7" x14ac:dyDescent="0.2">
      <c r="A416" s="19"/>
      <c r="G416" s="28"/>
    </row>
    <row r="417" spans="1:7" x14ac:dyDescent="0.2">
      <c r="A417" s="19"/>
      <c r="G417" s="28"/>
    </row>
    <row r="418" spans="1:7" x14ac:dyDescent="0.2">
      <c r="A418" s="19"/>
      <c r="G418" s="28"/>
    </row>
    <row r="419" spans="1:7" x14ac:dyDescent="0.2">
      <c r="A419" s="19"/>
      <c r="G419" s="28"/>
    </row>
    <row r="420" spans="1:7" x14ac:dyDescent="0.2">
      <c r="A420" s="19"/>
      <c r="G420" s="28"/>
    </row>
    <row r="421" spans="1:7" x14ac:dyDescent="0.2">
      <c r="A421" s="19"/>
      <c r="G421" s="28"/>
    </row>
    <row r="422" spans="1:7" x14ac:dyDescent="0.2">
      <c r="A422" s="19"/>
      <c r="G422" s="28"/>
    </row>
    <row r="423" spans="1:7" x14ac:dyDescent="0.2">
      <c r="A423" s="19"/>
      <c r="G423" s="28"/>
    </row>
    <row r="424" spans="1:7" x14ac:dyDescent="0.2">
      <c r="A424" s="19"/>
      <c r="G424" s="28"/>
    </row>
    <row r="425" spans="1:7" x14ac:dyDescent="0.2">
      <c r="A425" s="19"/>
      <c r="G425" s="28"/>
    </row>
    <row r="426" spans="1:7" x14ac:dyDescent="0.2">
      <c r="A426" s="19"/>
      <c r="G426" s="28"/>
    </row>
    <row r="427" spans="1:7" x14ac:dyDescent="0.2">
      <c r="A427" s="19"/>
      <c r="G427" s="28"/>
    </row>
    <row r="428" spans="1:7" x14ac:dyDescent="0.2">
      <c r="A428" s="19"/>
      <c r="G428" s="28"/>
    </row>
    <row r="429" spans="1:7" x14ac:dyDescent="0.2">
      <c r="A429" s="19"/>
      <c r="G429" s="28"/>
    </row>
    <row r="430" spans="1:7" x14ac:dyDescent="0.2">
      <c r="A430" s="19"/>
      <c r="G430" s="28"/>
    </row>
    <row r="431" spans="1:7" x14ac:dyDescent="0.2">
      <c r="A431" s="19"/>
      <c r="G431" s="28"/>
    </row>
    <row r="432" spans="1:7" x14ac:dyDescent="0.2">
      <c r="A432" s="19"/>
      <c r="G432" s="28"/>
    </row>
    <row r="433" spans="1:7" x14ac:dyDescent="0.2">
      <c r="A433" s="19"/>
      <c r="G433" s="28"/>
    </row>
    <row r="434" spans="1:7" x14ac:dyDescent="0.2">
      <c r="A434" s="19"/>
      <c r="G434" s="28"/>
    </row>
    <row r="435" spans="1:7" x14ac:dyDescent="0.2">
      <c r="A435" s="19"/>
      <c r="G435" s="28"/>
    </row>
    <row r="436" spans="1:7" x14ac:dyDescent="0.2">
      <c r="A436" s="19"/>
      <c r="G436" s="28"/>
    </row>
    <row r="437" spans="1:7" x14ac:dyDescent="0.2">
      <c r="A437" s="19"/>
      <c r="G437" s="28"/>
    </row>
    <row r="438" spans="1:7" x14ac:dyDescent="0.2">
      <c r="A438" s="19"/>
      <c r="G438" s="28"/>
    </row>
    <row r="439" spans="1:7" x14ac:dyDescent="0.2">
      <c r="A439" s="19"/>
      <c r="G439" s="28"/>
    </row>
    <row r="440" spans="1:7" x14ac:dyDescent="0.2">
      <c r="A440" s="19"/>
      <c r="G440" s="28"/>
    </row>
    <row r="441" spans="1:7" x14ac:dyDescent="0.2">
      <c r="A441" s="19"/>
      <c r="G441" s="28"/>
    </row>
    <row r="442" spans="1:7" x14ac:dyDescent="0.2">
      <c r="A442" s="19"/>
      <c r="G442" s="28"/>
    </row>
    <row r="443" spans="1:7" x14ac:dyDescent="0.2">
      <c r="A443" s="19"/>
      <c r="G443" s="28"/>
    </row>
    <row r="444" spans="1:7" x14ac:dyDescent="0.2">
      <c r="A444" s="19"/>
      <c r="G444" s="28"/>
    </row>
    <row r="445" spans="1:7" x14ac:dyDescent="0.2">
      <c r="A445" s="19"/>
      <c r="G445" s="28"/>
    </row>
    <row r="446" spans="1:7" x14ac:dyDescent="0.2">
      <c r="A446" s="19"/>
      <c r="G446" s="28"/>
    </row>
    <row r="447" spans="1:7" x14ac:dyDescent="0.2">
      <c r="A447" s="19"/>
      <c r="G447" s="28"/>
    </row>
    <row r="448" spans="1:7" x14ac:dyDescent="0.2">
      <c r="A448" s="19"/>
      <c r="G448" s="28"/>
    </row>
    <row r="449" spans="1:7" x14ac:dyDescent="0.2">
      <c r="A449" s="19"/>
      <c r="G449" s="28"/>
    </row>
    <row r="450" spans="1:7" x14ac:dyDescent="0.2">
      <c r="A450" s="19"/>
      <c r="G450" s="28"/>
    </row>
    <row r="451" spans="1:7" x14ac:dyDescent="0.2">
      <c r="A451" s="19"/>
      <c r="G451" s="28"/>
    </row>
    <row r="452" spans="1:7" x14ac:dyDescent="0.2">
      <c r="A452" s="19"/>
      <c r="G452" s="28"/>
    </row>
    <row r="453" spans="1:7" x14ac:dyDescent="0.2">
      <c r="A453" s="19"/>
      <c r="G453" s="28"/>
    </row>
    <row r="454" spans="1:7" x14ac:dyDescent="0.2">
      <c r="A454" s="19"/>
      <c r="G454" s="28"/>
    </row>
    <row r="455" spans="1:7" x14ac:dyDescent="0.2">
      <c r="A455" s="19"/>
      <c r="G455" s="28"/>
    </row>
    <row r="456" spans="1:7" x14ac:dyDescent="0.2">
      <c r="A456" s="19"/>
      <c r="G456" s="28"/>
    </row>
    <row r="457" spans="1:7" x14ac:dyDescent="0.2">
      <c r="A457" s="19"/>
      <c r="G457" s="28"/>
    </row>
    <row r="458" spans="1:7" x14ac:dyDescent="0.2">
      <c r="A458" s="19"/>
      <c r="G458" s="28"/>
    </row>
    <row r="459" spans="1:7" x14ac:dyDescent="0.2">
      <c r="A459" s="19"/>
      <c r="G459" s="28"/>
    </row>
    <row r="460" spans="1:7" x14ac:dyDescent="0.2">
      <c r="A460" s="19"/>
      <c r="G460" s="28"/>
    </row>
    <row r="461" spans="1:7" x14ac:dyDescent="0.2">
      <c r="A461" s="19"/>
      <c r="G461" s="28"/>
    </row>
    <row r="462" spans="1:7" x14ac:dyDescent="0.2">
      <c r="A462" s="19"/>
      <c r="G462" s="28"/>
    </row>
    <row r="463" spans="1:7" x14ac:dyDescent="0.2">
      <c r="A463" s="19"/>
      <c r="G463" s="28"/>
    </row>
    <row r="464" spans="1:7" x14ac:dyDescent="0.2">
      <c r="A464" s="19"/>
      <c r="G464" s="28"/>
    </row>
    <row r="465" spans="1:7" x14ac:dyDescent="0.2">
      <c r="A465" s="19"/>
      <c r="G465" s="28"/>
    </row>
    <row r="466" spans="1:7" x14ac:dyDescent="0.2">
      <c r="A466" s="19"/>
      <c r="G466" s="28"/>
    </row>
    <row r="467" spans="1:7" x14ac:dyDescent="0.2">
      <c r="A467" s="19"/>
      <c r="G467" s="28"/>
    </row>
    <row r="468" spans="1:7" x14ac:dyDescent="0.2">
      <c r="A468" s="19"/>
      <c r="G468" s="28"/>
    </row>
    <row r="469" spans="1:7" x14ac:dyDescent="0.2">
      <c r="A469" s="19"/>
      <c r="G469" s="28"/>
    </row>
    <row r="470" spans="1:7" x14ac:dyDescent="0.2">
      <c r="A470" s="19"/>
      <c r="G470" s="28"/>
    </row>
    <row r="471" spans="1:7" x14ac:dyDescent="0.2">
      <c r="A471" s="19"/>
      <c r="G471" s="28"/>
    </row>
    <row r="472" spans="1:7" x14ac:dyDescent="0.2">
      <c r="A472" s="19"/>
      <c r="G472" s="28"/>
    </row>
    <row r="473" spans="1:7" x14ac:dyDescent="0.2">
      <c r="A473" s="19"/>
      <c r="G473" s="28"/>
    </row>
    <row r="474" spans="1:7" x14ac:dyDescent="0.2">
      <c r="A474" s="19"/>
      <c r="G474" s="28"/>
    </row>
    <row r="475" spans="1:7" x14ac:dyDescent="0.2">
      <c r="A475" s="19"/>
      <c r="G475" s="28"/>
    </row>
    <row r="476" spans="1:7" x14ac:dyDescent="0.2">
      <c r="A476" s="19"/>
      <c r="G476" s="28"/>
    </row>
    <row r="477" spans="1:7" x14ac:dyDescent="0.2">
      <c r="A477" s="19"/>
      <c r="G477" s="28"/>
    </row>
    <row r="478" spans="1:7" x14ac:dyDescent="0.2">
      <c r="A478" s="19"/>
      <c r="G478" s="28"/>
    </row>
    <row r="479" spans="1:7" x14ac:dyDescent="0.2">
      <c r="A479" s="19"/>
      <c r="G479" s="28"/>
    </row>
    <row r="480" spans="1:7" x14ac:dyDescent="0.2">
      <c r="A480" s="19"/>
      <c r="G480" s="28"/>
    </row>
    <row r="481" spans="1:7" x14ac:dyDescent="0.2">
      <c r="A481" s="19"/>
      <c r="G481" s="28"/>
    </row>
    <row r="482" spans="1:7" x14ac:dyDescent="0.2">
      <c r="A482" s="19"/>
      <c r="G482" s="28"/>
    </row>
    <row r="483" spans="1:7" x14ac:dyDescent="0.2">
      <c r="A483" s="19"/>
      <c r="G483" s="28"/>
    </row>
    <row r="484" spans="1:7" x14ac:dyDescent="0.2">
      <c r="A484" s="19"/>
      <c r="G484" s="28"/>
    </row>
    <row r="485" spans="1:7" x14ac:dyDescent="0.2">
      <c r="A485" s="19"/>
      <c r="G485" s="28"/>
    </row>
    <row r="486" spans="1:7" x14ac:dyDescent="0.2">
      <c r="A486" s="19"/>
      <c r="G486" s="28"/>
    </row>
    <row r="487" spans="1:7" x14ac:dyDescent="0.2">
      <c r="A487" s="19"/>
      <c r="G487" s="28"/>
    </row>
    <row r="488" spans="1:7" x14ac:dyDescent="0.2">
      <c r="A488" s="19"/>
      <c r="G488" s="28"/>
    </row>
    <row r="489" spans="1:7" x14ac:dyDescent="0.2">
      <c r="A489" s="19"/>
      <c r="G489" s="28"/>
    </row>
    <row r="490" spans="1:7" x14ac:dyDescent="0.2">
      <c r="A490" s="19"/>
      <c r="G490" s="28"/>
    </row>
    <row r="491" spans="1:7" x14ac:dyDescent="0.2">
      <c r="A491" s="19"/>
      <c r="G491" s="28"/>
    </row>
    <row r="492" spans="1:7" x14ac:dyDescent="0.2">
      <c r="A492" s="19"/>
      <c r="G492" s="28"/>
    </row>
    <row r="493" spans="1:7" x14ac:dyDescent="0.2">
      <c r="A493" s="19"/>
      <c r="G493" s="28"/>
    </row>
    <row r="494" spans="1:7" x14ac:dyDescent="0.2">
      <c r="A494" s="19"/>
      <c r="G494" s="28"/>
    </row>
    <row r="495" spans="1:7" x14ac:dyDescent="0.2">
      <c r="A495" s="19"/>
      <c r="G495" s="28"/>
    </row>
    <row r="496" spans="1:7" x14ac:dyDescent="0.2">
      <c r="A496" s="19"/>
      <c r="G496" s="28"/>
    </row>
    <row r="497" spans="1:7" x14ac:dyDescent="0.2">
      <c r="A497" s="19"/>
      <c r="G497" s="28"/>
    </row>
    <row r="498" spans="1:7" x14ac:dyDescent="0.2">
      <c r="A498" s="19"/>
      <c r="G498" s="28"/>
    </row>
    <row r="499" spans="1:7" x14ac:dyDescent="0.2">
      <c r="A499" s="19"/>
      <c r="G499" s="28"/>
    </row>
    <row r="500" spans="1:7" x14ac:dyDescent="0.2">
      <c r="A500" s="19"/>
      <c r="G500" s="28"/>
    </row>
    <row r="501" spans="1:7" x14ac:dyDescent="0.2">
      <c r="A501" s="19"/>
      <c r="G501" s="28"/>
    </row>
    <row r="502" spans="1:7" x14ac:dyDescent="0.2">
      <c r="A502" s="19"/>
      <c r="G502" s="28"/>
    </row>
    <row r="503" spans="1:7" x14ac:dyDescent="0.2">
      <c r="A503" s="19"/>
      <c r="G503" s="28"/>
    </row>
    <row r="504" spans="1:7" x14ac:dyDescent="0.2">
      <c r="A504" s="19"/>
      <c r="G504" s="28"/>
    </row>
    <row r="505" spans="1:7" x14ac:dyDescent="0.2">
      <c r="A505" s="19"/>
      <c r="G505" s="28"/>
    </row>
    <row r="506" spans="1:7" x14ac:dyDescent="0.2">
      <c r="A506" s="19"/>
      <c r="G506" s="28"/>
    </row>
    <row r="507" spans="1:7" x14ac:dyDescent="0.2">
      <c r="A507" s="19"/>
      <c r="G507" s="28"/>
    </row>
    <row r="508" spans="1:7" x14ac:dyDescent="0.2">
      <c r="A508" s="19"/>
      <c r="G508" s="28"/>
    </row>
    <row r="509" spans="1:7" x14ac:dyDescent="0.2">
      <c r="A509" s="19"/>
      <c r="G509" s="28"/>
    </row>
    <row r="510" spans="1:7" x14ac:dyDescent="0.2">
      <c r="A510" s="19"/>
      <c r="G510" s="28"/>
    </row>
    <row r="511" spans="1:7" x14ac:dyDescent="0.2">
      <c r="A511" s="19"/>
      <c r="G511" s="28"/>
    </row>
    <row r="512" spans="1:7" x14ac:dyDescent="0.2">
      <c r="A512" s="19"/>
      <c r="G512" s="28"/>
    </row>
    <row r="513" spans="1:7" x14ac:dyDescent="0.2">
      <c r="A513" s="19"/>
      <c r="G513" s="28"/>
    </row>
    <row r="514" spans="1:7" x14ac:dyDescent="0.2">
      <c r="A514" s="19"/>
      <c r="G514" s="28"/>
    </row>
    <row r="515" spans="1:7" x14ac:dyDescent="0.2">
      <c r="A515" s="19"/>
      <c r="G515" s="28"/>
    </row>
    <row r="516" spans="1:7" x14ac:dyDescent="0.2">
      <c r="A516" s="19"/>
      <c r="G516" s="28"/>
    </row>
    <row r="517" spans="1:7" x14ac:dyDescent="0.2">
      <c r="A517" s="19"/>
      <c r="G517" s="28"/>
    </row>
    <row r="518" spans="1:7" x14ac:dyDescent="0.2">
      <c r="A518" s="19"/>
      <c r="G518" s="28"/>
    </row>
    <row r="519" spans="1:7" x14ac:dyDescent="0.2">
      <c r="A519" s="19"/>
      <c r="G519" s="28"/>
    </row>
    <row r="520" spans="1:7" x14ac:dyDescent="0.2">
      <c r="A520" s="19"/>
      <c r="G520" s="28"/>
    </row>
    <row r="521" spans="1:7" x14ac:dyDescent="0.2">
      <c r="A521" s="19"/>
      <c r="G521" s="28"/>
    </row>
    <row r="522" spans="1:7" x14ac:dyDescent="0.2">
      <c r="A522" s="19"/>
      <c r="G522" s="28"/>
    </row>
    <row r="523" spans="1:7" x14ac:dyDescent="0.2">
      <c r="A523" s="19"/>
      <c r="G523" s="28"/>
    </row>
    <row r="524" spans="1:7" x14ac:dyDescent="0.2">
      <c r="A524" s="19"/>
      <c r="G524" s="28"/>
    </row>
    <row r="525" spans="1:7" x14ac:dyDescent="0.2">
      <c r="A525" s="19"/>
      <c r="G525" s="28"/>
    </row>
    <row r="526" spans="1:7" x14ac:dyDescent="0.2">
      <c r="A526" s="19"/>
      <c r="G526" s="28"/>
    </row>
    <row r="527" spans="1:7" x14ac:dyDescent="0.2">
      <c r="A527" s="19"/>
      <c r="G527" s="28"/>
    </row>
    <row r="528" spans="1:7" x14ac:dyDescent="0.2">
      <c r="A528" s="19"/>
      <c r="G528" s="28"/>
    </row>
    <row r="529" spans="1:7" x14ac:dyDescent="0.2">
      <c r="A529" s="19"/>
      <c r="G529" s="28"/>
    </row>
    <row r="530" spans="1:7" x14ac:dyDescent="0.2">
      <c r="A530" s="19"/>
      <c r="G530" s="28"/>
    </row>
    <row r="531" spans="1:7" x14ac:dyDescent="0.2">
      <c r="A531" s="19"/>
      <c r="G531" s="28"/>
    </row>
    <row r="532" spans="1:7" x14ac:dyDescent="0.2">
      <c r="A532" s="19"/>
      <c r="G532" s="28"/>
    </row>
    <row r="533" spans="1:7" x14ac:dyDescent="0.2">
      <c r="A533" s="19"/>
      <c r="G533" s="28"/>
    </row>
    <row r="534" spans="1:7" x14ac:dyDescent="0.2">
      <c r="A534" s="19"/>
      <c r="G534" s="28"/>
    </row>
    <row r="535" spans="1:7" x14ac:dyDescent="0.2">
      <c r="A535" s="19"/>
      <c r="G535" s="28"/>
    </row>
    <row r="536" spans="1:7" x14ac:dyDescent="0.2">
      <c r="A536" s="19"/>
      <c r="G536" s="28"/>
    </row>
    <row r="537" spans="1:7" x14ac:dyDescent="0.2">
      <c r="A537" s="19"/>
      <c r="G537" s="28"/>
    </row>
    <row r="538" spans="1:7" x14ac:dyDescent="0.2">
      <c r="A538" s="19"/>
      <c r="G538" s="28"/>
    </row>
    <row r="539" spans="1:7" x14ac:dyDescent="0.2">
      <c r="A539" s="19"/>
      <c r="G539" s="28"/>
    </row>
    <row r="540" spans="1:7" x14ac:dyDescent="0.2">
      <c r="A540" s="19"/>
      <c r="G540" s="28"/>
    </row>
    <row r="541" spans="1:7" x14ac:dyDescent="0.2">
      <c r="A541" s="19"/>
      <c r="G541" s="28"/>
    </row>
    <row r="542" spans="1:7" x14ac:dyDescent="0.2">
      <c r="A542" s="19"/>
      <c r="G542" s="28"/>
    </row>
    <row r="543" spans="1:7" x14ac:dyDescent="0.2">
      <c r="A543" s="19"/>
      <c r="G543" s="28"/>
    </row>
    <row r="544" spans="1:7" x14ac:dyDescent="0.2">
      <c r="A544" s="19"/>
      <c r="G544" s="28"/>
    </row>
    <row r="545" spans="1:7" x14ac:dyDescent="0.2">
      <c r="A545" s="19"/>
      <c r="G545" s="28"/>
    </row>
    <row r="546" spans="1:7" x14ac:dyDescent="0.2">
      <c r="A546" s="19"/>
      <c r="G546" s="28"/>
    </row>
    <row r="547" spans="1:7" x14ac:dyDescent="0.2">
      <c r="A547" s="19"/>
      <c r="G547" s="28"/>
    </row>
    <row r="548" spans="1:7" x14ac:dyDescent="0.2">
      <c r="A548" s="19"/>
      <c r="G548" s="28"/>
    </row>
    <row r="549" spans="1:7" x14ac:dyDescent="0.2">
      <c r="A549" s="19"/>
      <c r="G549" s="28"/>
    </row>
    <row r="550" spans="1:7" x14ac:dyDescent="0.2">
      <c r="A550" s="19"/>
      <c r="G550" s="28"/>
    </row>
    <row r="551" spans="1:7" x14ac:dyDescent="0.2">
      <c r="A551" s="19"/>
      <c r="G551" s="28"/>
    </row>
    <row r="552" spans="1:7" x14ac:dyDescent="0.2">
      <c r="A552" s="19"/>
      <c r="G552" s="28"/>
    </row>
    <row r="553" spans="1:7" x14ac:dyDescent="0.2">
      <c r="A553" s="19"/>
      <c r="G553" s="28"/>
    </row>
    <row r="554" spans="1:7" x14ac:dyDescent="0.2">
      <c r="A554" s="19"/>
      <c r="G554" s="28"/>
    </row>
    <row r="555" spans="1:7" x14ac:dyDescent="0.2">
      <c r="A555" s="19"/>
      <c r="G555" s="28"/>
    </row>
    <row r="556" spans="1:7" x14ac:dyDescent="0.2">
      <c r="A556" s="19"/>
      <c r="G556" s="28"/>
    </row>
    <row r="557" spans="1:7" x14ac:dyDescent="0.2">
      <c r="A557" s="19"/>
      <c r="G557" s="28"/>
    </row>
    <row r="558" spans="1:7" x14ac:dyDescent="0.2">
      <c r="A558" s="19"/>
      <c r="G558" s="28"/>
    </row>
    <row r="559" spans="1:7" x14ac:dyDescent="0.2">
      <c r="A559" s="19"/>
      <c r="G559" s="28"/>
    </row>
    <row r="560" spans="1:7" x14ac:dyDescent="0.2">
      <c r="A560" s="19"/>
      <c r="G560" s="28"/>
    </row>
    <row r="561" spans="1:7" x14ac:dyDescent="0.2">
      <c r="A561" s="19"/>
      <c r="G561" s="28"/>
    </row>
    <row r="562" spans="1:7" x14ac:dyDescent="0.2">
      <c r="A562" s="19"/>
      <c r="G562" s="28"/>
    </row>
    <row r="563" spans="1:7" x14ac:dyDescent="0.2">
      <c r="A563" s="19"/>
      <c r="G563" s="28"/>
    </row>
    <row r="564" spans="1:7" x14ac:dyDescent="0.2">
      <c r="A564" s="19"/>
      <c r="G564" s="28"/>
    </row>
    <row r="565" spans="1:7" x14ac:dyDescent="0.2">
      <c r="A565" s="19"/>
      <c r="G565" s="28"/>
    </row>
    <row r="566" spans="1:7" x14ac:dyDescent="0.2">
      <c r="A566" s="19"/>
      <c r="G566" s="28"/>
    </row>
    <row r="567" spans="1:7" x14ac:dyDescent="0.2">
      <c r="A567" s="19"/>
      <c r="G567" s="28"/>
    </row>
    <row r="568" spans="1:7" x14ac:dyDescent="0.2">
      <c r="A568" s="19"/>
      <c r="G568" s="28"/>
    </row>
    <row r="569" spans="1:7" x14ac:dyDescent="0.2">
      <c r="A569" s="19"/>
      <c r="G569" s="28"/>
    </row>
    <row r="570" spans="1:7" x14ac:dyDescent="0.2">
      <c r="A570" s="19"/>
      <c r="G570" s="28"/>
    </row>
    <row r="571" spans="1:7" x14ac:dyDescent="0.2">
      <c r="A571" s="19"/>
      <c r="G571" s="28"/>
    </row>
    <row r="572" spans="1:7" x14ac:dyDescent="0.2">
      <c r="A572" s="19"/>
      <c r="G572" s="28"/>
    </row>
    <row r="573" spans="1:7" x14ac:dyDescent="0.2">
      <c r="A573" s="19"/>
      <c r="G573" s="28"/>
    </row>
    <row r="574" spans="1:7" x14ac:dyDescent="0.2">
      <c r="A574" s="19"/>
      <c r="G574" s="28"/>
    </row>
    <row r="575" spans="1:7" x14ac:dyDescent="0.2">
      <c r="A575" s="19"/>
      <c r="G575" s="28"/>
    </row>
    <row r="576" spans="1:7" x14ac:dyDescent="0.2">
      <c r="A576" s="19"/>
      <c r="G576" s="28"/>
    </row>
    <row r="577" spans="1:7" x14ac:dyDescent="0.2">
      <c r="A577" s="19"/>
      <c r="G577" s="28"/>
    </row>
    <row r="578" spans="1:7" x14ac:dyDescent="0.2">
      <c r="A578" s="19"/>
      <c r="G578" s="28"/>
    </row>
    <row r="579" spans="1:7" x14ac:dyDescent="0.2">
      <c r="A579" s="19"/>
      <c r="G579" s="28"/>
    </row>
    <row r="580" spans="1:7" x14ac:dyDescent="0.2">
      <c r="A580" s="19"/>
      <c r="G580" s="28"/>
    </row>
    <row r="581" spans="1:7" x14ac:dyDescent="0.2">
      <c r="A581" s="19"/>
      <c r="G581" s="28"/>
    </row>
    <row r="582" spans="1:7" x14ac:dyDescent="0.2">
      <c r="A582" s="19"/>
      <c r="G582" s="28"/>
    </row>
    <row r="583" spans="1:7" x14ac:dyDescent="0.2">
      <c r="A583" s="19"/>
      <c r="G583" s="28"/>
    </row>
    <row r="584" spans="1:7" x14ac:dyDescent="0.2">
      <c r="A584" s="19"/>
      <c r="G584" s="28"/>
    </row>
    <row r="585" spans="1:7" x14ac:dyDescent="0.2">
      <c r="A585" s="19"/>
      <c r="G585" s="28"/>
    </row>
    <row r="586" spans="1:7" x14ac:dyDescent="0.2">
      <c r="A586" s="19"/>
      <c r="G586" s="28"/>
    </row>
    <row r="587" spans="1:7" x14ac:dyDescent="0.2">
      <c r="A587" s="19"/>
      <c r="G587" s="28"/>
    </row>
    <row r="588" spans="1:7" x14ac:dyDescent="0.2">
      <c r="A588" s="19"/>
      <c r="G588" s="28"/>
    </row>
    <row r="589" spans="1:7" x14ac:dyDescent="0.2">
      <c r="A589" s="19"/>
      <c r="G589" s="28"/>
    </row>
    <row r="590" spans="1:7" x14ac:dyDescent="0.2">
      <c r="A590" s="19"/>
      <c r="G590" s="28"/>
    </row>
    <row r="591" spans="1:7" x14ac:dyDescent="0.2">
      <c r="A591" s="19"/>
      <c r="G591" s="28"/>
    </row>
    <row r="592" spans="1:7" x14ac:dyDescent="0.2">
      <c r="A592" s="19"/>
      <c r="G592" s="28"/>
    </row>
    <row r="593" spans="1:7" x14ac:dyDescent="0.2">
      <c r="A593" s="19"/>
      <c r="G593" s="28"/>
    </row>
    <row r="594" spans="1:7" x14ac:dyDescent="0.2">
      <c r="A594" s="19"/>
      <c r="G594" s="28"/>
    </row>
    <row r="595" spans="1:7" x14ac:dyDescent="0.2">
      <c r="A595" s="19"/>
      <c r="G595" s="28"/>
    </row>
    <row r="596" spans="1:7" x14ac:dyDescent="0.2">
      <c r="A596" s="19"/>
      <c r="G596" s="28"/>
    </row>
    <row r="597" spans="1:7" x14ac:dyDescent="0.2">
      <c r="A597" s="19"/>
      <c r="G597" s="28"/>
    </row>
    <row r="598" spans="1:7" x14ac:dyDescent="0.2">
      <c r="A598" s="19"/>
      <c r="G598" s="28"/>
    </row>
    <row r="599" spans="1:7" x14ac:dyDescent="0.2">
      <c r="A599" s="19"/>
      <c r="G599" s="28"/>
    </row>
    <row r="600" spans="1:7" x14ac:dyDescent="0.2">
      <c r="A600" s="19"/>
      <c r="G600" s="28"/>
    </row>
    <row r="601" spans="1:7" x14ac:dyDescent="0.2">
      <c r="A601" s="19"/>
      <c r="G601" s="28"/>
    </row>
    <row r="602" spans="1:7" x14ac:dyDescent="0.2">
      <c r="A602" s="19"/>
      <c r="G602" s="28"/>
    </row>
    <row r="603" spans="1:7" x14ac:dyDescent="0.2">
      <c r="A603" s="19"/>
      <c r="G603" s="28"/>
    </row>
    <row r="604" spans="1:7" x14ac:dyDescent="0.2">
      <c r="A604" s="19"/>
      <c r="G604" s="28"/>
    </row>
    <row r="605" spans="1:7" x14ac:dyDescent="0.2">
      <c r="A605" s="19"/>
      <c r="G605" s="28"/>
    </row>
    <row r="606" spans="1:7" x14ac:dyDescent="0.2">
      <c r="A606" s="19"/>
      <c r="G606" s="28"/>
    </row>
    <row r="607" spans="1:7" x14ac:dyDescent="0.2">
      <c r="A607" s="19"/>
      <c r="G607" s="28"/>
    </row>
    <row r="608" spans="1:7" x14ac:dyDescent="0.2">
      <c r="A608" s="19"/>
      <c r="G608" s="28"/>
    </row>
    <row r="609" spans="1:7" x14ac:dyDescent="0.2">
      <c r="A609" s="19"/>
      <c r="G609" s="28"/>
    </row>
    <row r="610" spans="1:7" x14ac:dyDescent="0.2">
      <c r="A610" s="19"/>
      <c r="G610" s="28"/>
    </row>
    <row r="611" spans="1:7" x14ac:dyDescent="0.2">
      <c r="A611" s="19"/>
      <c r="G611" s="28"/>
    </row>
    <row r="612" spans="1:7" x14ac:dyDescent="0.2">
      <c r="A612" s="19"/>
      <c r="G612" s="28"/>
    </row>
    <row r="613" spans="1:7" x14ac:dyDescent="0.2">
      <c r="A613" s="19"/>
      <c r="G613" s="28"/>
    </row>
    <row r="614" spans="1:7" x14ac:dyDescent="0.2">
      <c r="A614" s="19"/>
      <c r="G614" s="28"/>
    </row>
    <row r="615" spans="1:7" x14ac:dyDescent="0.2">
      <c r="A615" s="19"/>
      <c r="G615" s="28"/>
    </row>
    <row r="616" spans="1:7" x14ac:dyDescent="0.2">
      <c r="A616" s="19"/>
      <c r="G616" s="28"/>
    </row>
    <row r="617" spans="1:7" x14ac:dyDescent="0.2">
      <c r="A617" s="19"/>
      <c r="G617" s="28"/>
    </row>
    <row r="618" spans="1:7" x14ac:dyDescent="0.2">
      <c r="A618" s="19"/>
      <c r="G618" s="28"/>
    </row>
    <row r="619" spans="1:7" x14ac:dyDescent="0.2">
      <c r="A619" s="19"/>
      <c r="G619" s="28"/>
    </row>
    <row r="620" spans="1:7" x14ac:dyDescent="0.2">
      <c r="A620" s="19"/>
      <c r="G620" s="28"/>
    </row>
    <row r="621" spans="1:7" x14ac:dyDescent="0.2">
      <c r="A621" s="19"/>
      <c r="G621" s="28"/>
    </row>
    <row r="622" spans="1:7" x14ac:dyDescent="0.2">
      <c r="A622" s="19"/>
      <c r="G622" s="28"/>
    </row>
    <row r="623" spans="1:7" x14ac:dyDescent="0.2">
      <c r="A623" s="19"/>
      <c r="G623" s="28"/>
    </row>
    <row r="624" spans="1:7" x14ac:dyDescent="0.2">
      <c r="A624" s="19"/>
      <c r="G624" s="28"/>
    </row>
    <row r="625" spans="1:7" x14ac:dyDescent="0.2">
      <c r="A625" s="19"/>
      <c r="G625" s="28"/>
    </row>
    <row r="626" spans="1:7" x14ac:dyDescent="0.2">
      <c r="A626" s="19"/>
      <c r="G626" s="28"/>
    </row>
    <row r="627" spans="1:7" x14ac:dyDescent="0.2">
      <c r="A627" s="19"/>
      <c r="G627" s="28"/>
    </row>
    <row r="628" spans="1:7" x14ac:dyDescent="0.2">
      <c r="A628" s="19"/>
      <c r="G628" s="28"/>
    </row>
    <row r="629" spans="1:7" x14ac:dyDescent="0.2">
      <c r="A629" s="19"/>
      <c r="G629" s="28"/>
    </row>
    <row r="630" spans="1:7" x14ac:dyDescent="0.2">
      <c r="A630" s="19"/>
      <c r="G630" s="28"/>
    </row>
    <row r="631" spans="1:7" x14ac:dyDescent="0.2">
      <c r="A631" s="19"/>
      <c r="G631" s="28"/>
    </row>
    <row r="632" spans="1:7" x14ac:dyDescent="0.2">
      <c r="A632" s="19"/>
      <c r="G632" s="28"/>
    </row>
    <row r="633" spans="1:7" x14ac:dyDescent="0.2">
      <c r="A633" s="19"/>
      <c r="G633" s="28"/>
    </row>
    <row r="634" spans="1:7" x14ac:dyDescent="0.2">
      <c r="A634" s="19"/>
      <c r="G634" s="28"/>
    </row>
    <row r="635" spans="1:7" x14ac:dyDescent="0.2">
      <c r="A635" s="19"/>
      <c r="G635" s="28"/>
    </row>
    <row r="636" spans="1:7" x14ac:dyDescent="0.2">
      <c r="A636" s="19"/>
      <c r="G636" s="28"/>
    </row>
    <row r="637" spans="1:7" x14ac:dyDescent="0.2">
      <c r="A637" s="19"/>
      <c r="G637" s="28"/>
    </row>
    <row r="638" spans="1:7" x14ac:dyDescent="0.2">
      <c r="A638" s="19"/>
      <c r="G638" s="28"/>
    </row>
    <row r="639" spans="1:7" x14ac:dyDescent="0.2">
      <c r="A639" s="19"/>
      <c r="G639" s="28"/>
    </row>
    <row r="640" spans="1:7" x14ac:dyDescent="0.2">
      <c r="A640" s="19"/>
      <c r="G640" s="28"/>
    </row>
    <row r="641" spans="1:7" x14ac:dyDescent="0.2">
      <c r="A641" s="19"/>
      <c r="G641" s="28"/>
    </row>
    <row r="642" spans="1:7" x14ac:dyDescent="0.2">
      <c r="A642" s="19"/>
      <c r="G642" s="28"/>
    </row>
    <row r="643" spans="1:7" x14ac:dyDescent="0.2">
      <c r="A643" s="19"/>
      <c r="G643" s="28"/>
    </row>
    <row r="644" spans="1:7" x14ac:dyDescent="0.2">
      <c r="A644" s="19"/>
      <c r="G644" s="28"/>
    </row>
    <row r="645" spans="1:7" x14ac:dyDescent="0.2">
      <c r="A645" s="19"/>
      <c r="G645" s="28"/>
    </row>
    <row r="646" spans="1:7" x14ac:dyDescent="0.2">
      <c r="A646" s="19"/>
      <c r="G646" s="28"/>
    </row>
    <row r="647" spans="1:7" x14ac:dyDescent="0.2">
      <c r="A647" s="19"/>
      <c r="G647" s="28"/>
    </row>
    <row r="648" spans="1:7" x14ac:dyDescent="0.2">
      <c r="A648" s="19"/>
      <c r="G648" s="28"/>
    </row>
    <row r="649" spans="1:7" x14ac:dyDescent="0.2">
      <c r="A649" s="19"/>
      <c r="G649" s="28"/>
    </row>
    <row r="650" spans="1:7" x14ac:dyDescent="0.2">
      <c r="A650" s="19"/>
      <c r="G650" s="28"/>
    </row>
    <row r="651" spans="1:7" x14ac:dyDescent="0.2">
      <c r="A651" s="19"/>
      <c r="G651" s="28"/>
    </row>
    <row r="652" spans="1:7" x14ac:dyDescent="0.2">
      <c r="A652" s="19"/>
      <c r="G652" s="28"/>
    </row>
    <row r="653" spans="1:7" x14ac:dyDescent="0.2">
      <c r="A653" s="19"/>
      <c r="G653" s="28"/>
    </row>
    <row r="654" spans="1:7" x14ac:dyDescent="0.2">
      <c r="A654" s="19"/>
      <c r="G654" s="28"/>
    </row>
    <row r="655" spans="1:7" x14ac:dyDescent="0.2">
      <c r="A655" s="19"/>
      <c r="G655" s="28"/>
    </row>
    <row r="656" spans="1:7" x14ac:dyDescent="0.2">
      <c r="A656" s="19"/>
      <c r="G656" s="28"/>
    </row>
    <row r="657" spans="1:7" x14ac:dyDescent="0.2">
      <c r="A657" s="19"/>
      <c r="G657" s="28"/>
    </row>
    <row r="658" spans="1:7" x14ac:dyDescent="0.2">
      <c r="A658" s="19"/>
      <c r="G658" s="28"/>
    </row>
    <row r="659" spans="1:7" x14ac:dyDescent="0.2">
      <c r="A659" s="19"/>
      <c r="G659" s="28"/>
    </row>
    <row r="660" spans="1:7" x14ac:dyDescent="0.2">
      <c r="A660" s="19"/>
      <c r="G660" s="28"/>
    </row>
    <row r="661" spans="1:7" x14ac:dyDescent="0.2">
      <c r="A661" s="19"/>
      <c r="G661" s="28"/>
    </row>
    <row r="662" spans="1:7" x14ac:dyDescent="0.2">
      <c r="A662" s="19"/>
      <c r="G662" s="28"/>
    </row>
    <row r="663" spans="1:7" x14ac:dyDescent="0.2">
      <c r="A663" s="19"/>
      <c r="G663" s="28"/>
    </row>
    <row r="664" spans="1:7" x14ac:dyDescent="0.2">
      <c r="A664" s="19"/>
      <c r="G664" s="28"/>
    </row>
    <row r="665" spans="1:7" x14ac:dyDescent="0.2">
      <c r="A665" s="19"/>
      <c r="G665" s="28"/>
    </row>
    <row r="666" spans="1:7" x14ac:dyDescent="0.2">
      <c r="A666" s="19"/>
      <c r="G666" s="28"/>
    </row>
    <row r="667" spans="1:7" x14ac:dyDescent="0.2">
      <c r="A667" s="19"/>
      <c r="G667" s="28"/>
    </row>
    <row r="668" spans="1:7" x14ac:dyDescent="0.2">
      <c r="A668" s="19"/>
      <c r="G668" s="28"/>
    </row>
    <row r="669" spans="1:7" x14ac:dyDescent="0.2">
      <c r="A669" s="19"/>
      <c r="G669" s="28"/>
    </row>
    <row r="670" spans="1:7" x14ac:dyDescent="0.2">
      <c r="A670" s="19"/>
      <c r="G670" s="28"/>
    </row>
    <row r="671" spans="1:7" x14ac:dyDescent="0.2">
      <c r="A671" s="19"/>
      <c r="G671" s="28"/>
    </row>
    <row r="672" spans="1:7" x14ac:dyDescent="0.2">
      <c r="A672" s="19"/>
      <c r="G672" s="28"/>
    </row>
    <row r="673" spans="1:7" x14ac:dyDescent="0.2">
      <c r="A673" s="19"/>
      <c r="G673" s="28"/>
    </row>
    <row r="674" spans="1:7" x14ac:dyDescent="0.2">
      <c r="A674" s="19"/>
      <c r="G674" s="28"/>
    </row>
    <row r="675" spans="1:7" x14ac:dyDescent="0.2">
      <c r="A675" s="19"/>
      <c r="G675" s="28"/>
    </row>
    <row r="676" spans="1:7" x14ac:dyDescent="0.2">
      <c r="A676" s="19"/>
      <c r="G676" s="28"/>
    </row>
    <row r="677" spans="1:7" x14ac:dyDescent="0.2">
      <c r="A677" s="19"/>
      <c r="G677" s="28"/>
    </row>
    <row r="678" spans="1:7" x14ac:dyDescent="0.2">
      <c r="A678" s="19"/>
      <c r="G678" s="28"/>
    </row>
    <row r="679" spans="1:7" x14ac:dyDescent="0.2">
      <c r="A679" s="19"/>
      <c r="G679" s="28"/>
    </row>
    <row r="680" spans="1:7" x14ac:dyDescent="0.2">
      <c r="A680" s="19"/>
      <c r="G680" s="28"/>
    </row>
    <row r="681" spans="1:7" x14ac:dyDescent="0.2">
      <c r="A681" s="19"/>
      <c r="G681" s="28"/>
    </row>
    <row r="682" spans="1:7" x14ac:dyDescent="0.2">
      <c r="A682" s="19"/>
      <c r="G682" s="28"/>
    </row>
    <row r="683" spans="1:7" x14ac:dyDescent="0.2">
      <c r="A683" s="19"/>
      <c r="G683" s="28"/>
    </row>
    <row r="684" spans="1:7" x14ac:dyDescent="0.2">
      <c r="A684" s="19"/>
      <c r="G684" s="28"/>
    </row>
    <row r="685" spans="1:7" x14ac:dyDescent="0.2">
      <c r="A685" s="19"/>
      <c r="G685" s="28"/>
    </row>
    <row r="686" spans="1:7" x14ac:dyDescent="0.2">
      <c r="A686" s="19"/>
      <c r="G686" s="28"/>
    </row>
    <row r="687" spans="1:7" x14ac:dyDescent="0.2">
      <c r="A687" s="19"/>
      <c r="G687" s="28"/>
    </row>
    <row r="688" spans="1:7" x14ac:dyDescent="0.2">
      <c r="A688" s="19"/>
      <c r="G688" s="28"/>
    </row>
    <row r="689" spans="1:7" x14ac:dyDescent="0.2">
      <c r="A689" s="19"/>
      <c r="G689" s="28"/>
    </row>
    <row r="690" spans="1:7" x14ac:dyDescent="0.2">
      <c r="A690" s="19"/>
      <c r="G690" s="28"/>
    </row>
    <row r="691" spans="1:7" x14ac:dyDescent="0.2">
      <c r="A691" s="19"/>
      <c r="G691" s="28"/>
    </row>
    <row r="692" spans="1:7" x14ac:dyDescent="0.2">
      <c r="A692" s="19"/>
      <c r="G692" s="28"/>
    </row>
    <row r="693" spans="1:7" x14ac:dyDescent="0.2">
      <c r="A693" s="19"/>
      <c r="G693" s="28"/>
    </row>
    <row r="694" spans="1:7" x14ac:dyDescent="0.2">
      <c r="A694" s="19"/>
      <c r="G694" s="28"/>
    </row>
    <row r="695" spans="1:7" x14ac:dyDescent="0.2">
      <c r="A695" s="19"/>
      <c r="G695" s="28"/>
    </row>
    <row r="696" spans="1:7" x14ac:dyDescent="0.2">
      <c r="A696" s="19"/>
      <c r="G696" s="28"/>
    </row>
    <row r="697" spans="1:7" x14ac:dyDescent="0.2">
      <c r="A697" s="19"/>
      <c r="G697" s="28"/>
    </row>
    <row r="698" spans="1:7" x14ac:dyDescent="0.2">
      <c r="A698" s="19"/>
      <c r="G698" s="28"/>
    </row>
    <row r="699" spans="1:7" x14ac:dyDescent="0.2">
      <c r="A699" s="19"/>
      <c r="G699" s="28"/>
    </row>
    <row r="700" spans="1:7" x14ac:dyDescent="0.2">
      <c r="A700" s="19"/>
      <c r="G700" s="28"/>
    </row>
    <row r="701" spans="1:7" x14ac:dyDescent="0.2">
      <c r="A701" s="19"/>
      <c r="G701" s="28"/>
    </row>
    <row r="702" spans="1:7" x14ac:dyDescent="0.2">
      <c r="A702" s="19"/>
      <c r="G702" s="28"/>
    </row>
    <row r="703" spans="1:7" x14ac:dyDescent="0.2">
      <c r="A703" s="19"/>
      <c r="G703" s="28"/>
    </row>
    <row r="704" spans="1:7" x14ac:dyDescent="0.2">
      <c r="A704" s="19"/>
      <c r="G704" s="28"/>
    </row>
    <row r="705" spans="1:7" x14ac:dyDescent="0.2">
      <c r="A705" s="19"/>
      <c r="G705" s="28"/>
    </row>
    <row r="706" spans="1:7" x14ac:dyDescent="0.2">
      <c r="A706" s="19"/>
      <c r="G706" s="28"/>
    </row>
    <row r="707" spans="1:7" x14ac:dyDescent="0.2">
      <c r="A707" s="19"/>
      <c r="G707" s="28"/>
    </row>
    <row r="708" spans="1:7" x14ac:dyDescent="0.2">
      <c r="A708" s="19"/>
      <c r="G708" s="28"/>
    </row>
    <row r="709" spans="1:7" x14ac:dyDescent="0.2">
      <c r="A709" s="19"/>
      <c r="G709" s="28"/>
    </row>
    <row r="710" spans="1:7" x14ac:dyDescent="0.2">
      <c r="A710" s="19"/>
      <c r="G710" s="28"/>
    </row>
    <row r="711" spans="1:7" x14ac:dyDescent="0.2">
      <c r="A711" s="19"/>
      <c r="G711" s="28"/>
    </row>
    <row r="712" spans="1:7" x14ac:dyDescent="0.2">
      <c r="A712" s="19"/>
      <c r="G712" s="28"/>
    </row>
  </sheetData>
  <customSheetViews>
    <customSheetView guid="{A3DB71A7-2FF6-4A3A-8F3E-C31E33FCFB43}" scale="80" showPageBreaks="1" showGridLines="0" zeroValues="0" fitToPage="1" showAutoFilter="1" view="pageLayout">
      <selection activeCell="G29" sqref="G29"/>
      <rowBreaks count="2" manualBreakCount="2">
        <brk id="106" max="16383" man="1"/>
        <brk id="128" max="16383" man="1"/>
      </rowBreaks>
      <pageMargins left="0.25" right="0.25" top="0.75" bottom="0.75" header="0.3" footer="0.3"/>
      <printOptions horizontalCentered="1"/>
      <pageSetup scale="65" fitToHeight="0" orientation="portrait" r:id="rId1"/>
      <headerFooter>
        <oddHeader>&amp;LRFx 3000018397&amp;C&amp;"Arial,Bold"&amp;12Attachment B-Price Sheet&amp;"Arial,Regular"
Herbicides/Insecticides/Fungicides &amp;RPage &amp;P of &amp;N</oddHeader>
      </headerFooter>
      <autoFilter ref="A1:G150" xr:uid="{59CA8912-80E3-43D4-9C8C-AC596AFBEF54}"/>
    </customSheetView>
    <customSheetView guid="{F3D6A8AC-AE2B-441D-AFBD-5C7E6EEC7801}" scale="80" showPageBreaks="1" showGridLines="0" zeroValues="0" fitToPage="1" showAutoFilter="1" view="pageLayout" topLeftCell="A143">
      <selection activeCell="A145" sqref="A145"/>
      <rowBreaks count="2" manualBreakCount="2">
        <brk id="106" max="16383" man="1"/>
        <brk id="128" max="16383" man="1"/>
      </rowBreaks>
      <pageMargins left="0.25" right="0.25" top="0.75" bottom="0.75" header="0.3" footer="0.3"/>
      <printOptions horizontalCentered="1"/>
      <pageSetup scale="65" fitToHeight="0" orientation="portrait" r:id="rId2"/>
      <headerFooter>
        <oddHeader>&amp;LRFx 3000018397&amp;C&amp;"Arial,Bold"&amp;12Attachment B-Price Sheet&amp;"Arial,Regular"
Herbicides/Insecticides/Fungicides &amp;RPage &amp;P of &amp;N</oddHeader>
      </headerFooter>
      <autoFilter ref="A1:G149" xr:uid="{8EB2D514-7AA6-423F-9611-1C7C672CD100}"/>
    </customSheetView>
    <customSheetView guid="{C3BB3C7B-F1A0-443F-AFE4-E41EF6F8158F}" scale="110" showPageBreaks="1" showGridLines="0" zeroValues="0" fitToPage="1" showAutoFilter="1" view="pageLayout" topLeftCell="A22">
      <selection activeCell="A22" sqref="A22:B23"/>
      <rowBreaks count="2" manualBreakCount="2">
        <brk id="87" max="16383" man="1"/>
        <brk id="104" max="16383" man="1"/>
      </rowBreaks>
      <pageMargins left="0.25" right="0.25" top="0.75" bottom="0.75" header="0.3" footer="0.3"/>
      <printOptions horizontalCentered="1"/>
      <pageSetup scale="64" fitToHeight="0" orientation="portrait" r:id="rId3"/>
      <headerFooter>
        <oddHeader>&amp;LRFx 3000019968&amp;C&amp;"Arial,Bold"&amp;12Attachment B - Price Sheet&amp;"Arial,Regular"
Herbicides/Insecticides/Fungicides &amp;RPage &amp;P of &amp;N</oddHeader>
      </headerFooter>
      <autoFilter ref="A1:G120" xr:uid="{346AFE57-E1E6-4668-BEC4-C53BCE34BC7D}"/>
    </customSheetView>
    <customSheetView guid="{4BCBC452-8CFF-45BE-B377-4D599F4826A9}" scale="80" showPageBreaks="1" showGridLines="0" zeroValues="0" fitToPage="1" showAutoFilter="1" view="pageLayout">
      <selection activeCell="D3" sqref="D3"/>
      <rowBreaks count="2" manualBreakCount="2">
        <brk id="87" max="16383" man="1"/>
        <brk id="104" max="16383" man="1"/>
      </rowBreaks>
      <pageMargins left="0.25" right="0.25" top="0.75" bottom="0.75" header="0.3" footer="0.3"/>
      <printOptions horizontalCentered="1"/>
      <pageSetup scale="64" fitToHeight="0" orientation="portrait" r:id="rId4"/>
      <headerFooter>
        <oddHeader>&amp;LRFx 3000019968&amp;C&amp;"Arial,Bold"&amp;12Attachment B - Price Sheet - Revised per Addendum 1, 11/7/2022&amp;"Arial,Regular"
Herbicides/Insecticides/Fungicides &amp;RPage &amp;P of &amp;N</oddHeader>
      </headerFooter>
      <autoFilter ref="A1:G120" xr:uid="{E34CAACF-C77B-44CA-9EB1-7EFCD6069CE8}"/>
    </customSheetView>
    <customSheetView guid="{6E56BCAA-51BC-49E9-B446-CE5FCA23AC31}" scale="70" showPageBreaks="1" showGridLines="0" zeroValues="0" fitToPage="1" showAutoFilter="1" view="pageLayout" topLeftCell="A134">
      <selection activeCell="B80" sqref="B80"/>
      <rowBreaks count="2" manualBreakCount="2">
        <brk id="93" max="16383" man="1"/>
        <brk id="113" max="16383" man="1"/>
      </rowBreaks>
      <pageMargins left="0.25" right="0.25" top="0.75" bottom="0.75" header="0.3" footer="0.3"/>
      <printOptions horizontalCentered="1"/>
      <pageSetup scale="51" fitToHeight="0" orientation="portrait" r:id="rId5"/>
      <headerFooter>
        <oddFooter>Page &amp;P of &amp;N</oddFooter>
      </headerFooter>
      <autoFilter ref="A2:G135" xr:uid="{00DFD0A8-E3DB-4F9A-B395-F4CB37E99F4C}"/>
    </customSheetView>
  </customSheetViews>
  <mergeCells count="1">
    <mergeCell ref="A3:G3"/>
  </mergeCells>
  <printOptions horizontalCentered="1"/>
  <pageMargins left="0.25" right="0.25" top="0.75" bottom="0.75" header="0.3" footer="0.3"/>
  <pageSetup scale="51" fitToHeight="0" orientation="portrait" r:id="rId6"/>
  <headerFooter>
    <oddFooter>Page &amp;P of &amp;N</oddFooter>
  </headerFooter>
  <rowBreaks count="2" manualBreakCount="2">
    <brk id="93" max="16383" man="1"/>
    <brk id="1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HERBICIDES CHEMICALS</vt:lpstr>
      <vt:lpstr>'HERBICIDES CHEMICALS'!Print_Titles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Marilyn Cooper (DOA)</dc:creator>
  <cp:lastModifiedBy>Paris King (DOA)</cp:lastModifiedBy>
  <cp:lastPrinted>2026-04-15T14:51:19Z</cp:lastPrinted>
  <dcterms:created xsi:type="dcterms:W3CDTF">2015-08-31T21:51:00Z</dcterms:created>
  <dcterms:modified xsi:type="dcterms:W3CDTF">2026-08-14T19:12:35Z</dcterms:modified>
</cp:coreProperties>
</file>