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G:\Construction Desk\Arkeith - Files\Emergency SW Remediation Contracts\New bid 2026\RFx 3000026048\"/>
    </mc:Choice>
  </mc:AlternateContent>
  <xr:revisionPtr revIDLastSave="0" documentId="13_ncr:1_{87557B5B-EEB6-4050-B17D-A6B9EB2C9582}" xr6:coauthVersionLast="47" xr6:coauthVersionMax="47" xr10:uidLastSave="{00000000-0000-0000-0000-000000000000}"/>
  <bookViews>
    <workbookView xWindow="-120" yWindow="-120" windowWidth="29040" windowHeight="15720" tabRatio="671" activeTab="3" xr2:uid="{00000000-000D-0000-FFFF-FFFF00000000}"/>
  </bookViews>
  <sheets>
    <sheet name="Exh 2A Labor Sch NonDisaster" sheetId="15" r:id="rId1"/>
    <sheet name="Exh 2B Equip Sch NonDisaster" sheetId="16" r:id="rId2"/>
    <sheet name="Exh 2C Material Sch NonDisaster" sheetId="20" r:id="rId3"/>
    <sheet name="Exh 2D AF-XD Sch NonDisaster" sheetId="18" r:id="rId4"/>
  </sheets>
  <definedNames>
    <definedName name="_xlnm._FilterDatabase" localSheetId="1" hidden="1">'Exh 2B Equip Sch NonDisaster'!$A$6:$H$6</definedName>
    <definedName name="_xlnm.Print_Titles" localSheetId="0">'Exh 2A Labor Sch NonDisaster'!$3:$7</definedName>
    <definedName name="_xlnm.Print_Titles" localSheetId="1">'Exh 2B Equip Sch NonDisaster'!$5:$6</definedName>
    <definedName name="_xlnm.Print_Titles" localSheetId="2">'Exh 2C Material Sch NonDisaster'!$7:$8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6" l="1"/>
  <c r="F8" i="16" s="1"/>
  <c r="E9" i="16"/>
  <c r="F9" i="16" s="1"/>
  <c r="E10" i="16"/>
  <c r="F10" i="16" s="1"/>
  <c r="E11" i="16"/>
  <c r="F11" i="16" s="1"/>
  <c r="E12" i="16"/>
  <c r="F12" i="16" s="1"/>
  <c r="E13" i="16"/>
  <c r="F13" i="16" s="1"/>
  <c r="E14" i="16"/>
  <c r="F14" i="16" s="1"/>
  <c r="E15" i="16"/>
  <c r="F15" i="16" s="1"/>
  <c r="E16" i="16"/>
  <c r="F16" i="16" s="1"/>
  <c r="E17" i="16"/>
  <c r="F17" i="16" s="1"/>
  <c r="E18" i="16"/>
  <c r="F18" i="16" s="1"/>
  <c r="E19" i="16"/>
  <c r="F19" i="16" s="1"/>
  <c r="E20" i="16"/>
  <c r="F20" i="16" s="1"/>
  <c r="E21" i="16"/>
  <c r="F21" i="16" s="1"/>
  <c r="E22" i="16"/>
  <c r="F22" i="16" s="1"/>
  <c r="E23" i="16"/>
  <c r="F23" i="16" s="1"/>
  <c r="E24" i="16"/>
  <c r="F24" i="16" s="1"/>
  <c r="E25" i="16"/>
  <c r="F25" i="16" s="1"/>
  <c r="E26" i="16"/>
  <c r="F26" i="16" s="1"/>
  <c r="E27" i="16"/>
  <c r="F27" i="16" s="1"/>
  <c r="E28" i="16"/>
  <c r="F28" i="16" s="1"/>
  <c r="E29" i="16"/>
  <c r="F29" i="16" s="1"/>
  <c r="E30" i="16"/>
  <c r="F30" i="16" s="1"/>
  <c r="E31" i="16"/>
  <c r="F31" i="16" s="1"/>
  <c r="E32" i="16"/>
  <c r="F32" i="16" s="1"/>
  <c r="E33" i="16"/>
  <c r="F33" i="16" s="1"/>
  <c r="E34" i="16"/>
  <c r="F34" i="16" s="1"/>
  <c r="E35" i="16"/>
  <c r="F35" i="16" s="1"/>
  <c r="E36" i="16"/>
  <c r="F36" i="16" s="1"/>
  <c r="E37" i="16"/>
  <c r="F37" i="16" s="1"/>
  <c r="E38" i="16"/>
  <c r="F38" i="16" s="1"/>
  <c r="E39" i="16"/>
  <c r="F39" i="16" s="1"/>
  <c r="E40" i="16"/>
  <c r="F40" i="16" s="1"/>
  <c r="E41" i="16"/>
  <c r="F41" i="16" s="1"/>
  <c r="E42" i="16"/>
  <c r="F42" i="16" s="1"/>
  <c r="E45" i="16"/>
  <c r="F45" i="16" s="1"/>
  <c r="E46" i="16"/>
  <c r="F46" i="16" s="1"/>
  <c r="E47" i="16"/>
  <c r="F47" i="16" s="1"/>
  <c r="E43" i="16"/>
  <c r="F43" i="16" s="1"/>
  <c r="E48" i="16"/>
  <c r="F48" i="16" s="1"/>
  <c r="E49" i="16"/>
  <c r="F49" i="16" s="1"/>
  <c r="E44" i="16"/>
  <c r="F44" i="16" s="1"/>
  <c r="E52" i="16"/>
  <c r="F52" i="16" s="1"/>
  <c r="E53" i="16"/>
  <c r="F53" i="16" s="1"/>
  <c r="E54" i="16"/>
  <c r="F54" i="16" s="1"/>
  <c r="E55" i="16"/>
  <c r="F55" i="16" s="1"/>
  <c r="E56" i="16"/>
  <c r="F56" i="16" s="1"/>
  <c r="E57" i="16"/>
  <c r="F57" i="16" s="1"/>
  <c r="E58" i="16"/>
  <c r="F58" i="16" s="1"/>
  <c r="E59" i="16"/>
  <c r="F59" i="16" s="1"/>
  <c r="E60" i="16"/>
  <c r="F60" i="16" s="1"/>
  <c r="E61" i="16"/>
  <c r="F61" i="16" s="1"/>
  <c r="E62" i="16"/>
  <c r="F62" i="16" s="1"/>
  <c r="E63" i="16"/>
  <c r="F63" i="16" s="1"/>
  <c r="E64" i="16"/>
  <c r="F64" i="16" s="1"/>
  <c r="E67" i="16"/>
  <c r="F67" i="16" s="1"/>
  <c r="E68" i="16"/>
  <c r="F68" i="16" s="1"/>
  <c r="E69" i="16"/>
  <c r="F69" i="16" s="1"/>
  <c r="E70" i="16"/>
  <c r="F70" i="16" s="1"/>
  <c r="E71" i="16"/>
  <c r="F71" i="16" s="1"/>
  <c r="E72" i="16"/>
  <c r="F72" i="16" s="1"/>
  <c r="E73" i="16"/>
  <c r="F73" i="16" s="1"/>
  <c r="E74" i="16"/>
  <c r="F74" i="16" s="1"/>
  <c r="E75" i="16"/>
  <c r="F75" i="16" s="1"/>
  <c r="E76" i="16"/>
  <c r="F76" i="16" s="1"/>
  <c r="E77" i="16"/>
  <c r="F77" i="16" s="1"/>
  <c r="E78" i="16"/>
  <c r="F78" i="16" s="1"/>
  <c r="E79" i="16"/>
  <c r="F79" i="16" s="1"/>
  <c r="E80" i="16"/>
  <c r="F80" i="16" s="1"/>
  <c r="E81" i="16"/>
  <c r="F81" i="16" s="1"/>
  <c r="E82" i="16"/>
  <c r="F82" i="16" s="1"/>
  <c r="E83" i="16"/>
  <c r="F83" i="16" s="1"/>
  <c r="E84" i="16"/>
  <c r="F84" i="16" s="1"/>
  <c r="E85" i="16"/>
  <c r="F85" i="16" s="1"/>
  <c r="E86" i="16"/>
  <c r="F86" i="16" s="1"/>
  <c r="E87" i="16"/>
  <c r="F87" i="16" s="1"/>
  <c r="E88" i="16"/>
  <c r="F88" i="16" s="1"/>
  <c r="E89" i="16"/>
  <c r="F89" i="16" s="1"/>
  <c r="E90" i="16"/>
  <c r="F90" i="16" s="1"/>
  <c r="E91" i="16"/>
  <c r="F91" i="16" s="1"/>
  <c r="E92" i="16"/>
  <c r="F92" i="16" s="1"/>
</calcChain>
</file>

<file path=xl/sharedStrings.xml><?xml version="1.0" encoding="utf-8"?>
<sst xmlns="http://schemas.openxmlformats.org/spreadsheetml/2006/main" count="309" uniqueCount="182">
  <si>
    <t>Description</t>
  </si>
  <si>
    <t>Unit</t>
  </si>
  <si>
    <t>Daily Rate</t>
  </si>
  <si>
    <t>Rate</t>
  </si>
  <si>
    <t>Discount %</t>
  </si>
  <si>
    <t>Xactimate Discount</t>
  </si>
  <si>
    <t>Airless Sprayer</t>
  </si>
  <si>
    <t xml:space="preserve">All Purpose Cleaner </t>
  </si>
  <si>
    <t>Carpet Degreaser</t>
  </si>
  <si>
    <t>Dehumidification Technician</t>
  </si>
  <si>
    <t>Distribution Panel -  50 Amp</t>
  </si>
  <si>
    <t>Duct, Flex  12" (25')</t>
  </si>
  <si>
    <t>Duct, Flex  20" (25')</t>
  </si>
  <si>
    <t>Filter, Air Scrubber - Carbon/Charcoal</t>
  </si>
  <si>
    <t>Filter, Vacuum - HEPA Dust Bags</t>
  </si>
  <si>
    <t>Filter, Vacuum - HEPA small</t>
  </si>
  <si>
    <t>Glass Cleaner</t>
  </si>
  <si>
    <t>Trailer - Flatbed 21' - 35'</t>
  </si>
  <si>
    <t>Vacuum, HEPA</t>
  </si>
  <si>
    <t>ea</t>
  </si>
  <si>
    <t>gal</t>
  </si>
  <si>
    <t>hr</t>
  </si>
  <si>
    <t>rl</t>
  </si>
  <si>
    <t xml:space="preserve"> Fee/Charge %</t>
  </si>
  <si>
    <t>pair</t>
  </si>
  <si>
    <t xml:space="preserve">Adhesive Remover </t>
  </si>
  <si>
    <t>Air Compressor, Portable, Electric</t>
  </si>
  <si>
    <t xml:space="preserve">Assistant Project Manager (APM) </t>
  </si>
  <si>
    <t>Certified Mold Remediation Tech (CRT)</t>
  </si>
  <si>
    <t>Distribution Cable - 220V 50' segments</t>
  </si>
  <si>
    <t>Mop Heads</t>
  </si>
  <si>
    <t>Personal Fall Protection (PFP) harness and Lanyard</t>
  </si>
  <si>
    <t>Pressure Washer - 1000 psi, cold water, electric</t>
  </si>
  <si>
    <t>Project Manager</t>
  </si>
  <si>
    <t>Pump, sump, 3/4" submersible</t>
  </si>
  <si>
    <t>Vacuum, HEPA 55 gal</t>
  </si>
  <si>
    <t>Vacuum, HEPA backpack</t>
  </si>
  <si>
    <t>Vehicle, Box Truck</t>
  </si>
  <si>
    <t>Admin/Clerical</t>
  </si>
  <si>
    <t>Carpet Machine (Cold)</t>
  </si>
  <si>
    <t>Pump, trash 2"-4"</t>
  </si>
  <si>
    <t>Item#</t>
  </si>
  <si>
    <t>Discounted Weekly Rate</t>
  </si>
  <si>
    <t>Discounted Monthly Rate</t>
  </si>
  <si>
    <t>Health &amp; Safety Officer (HSO)</t>
  </si>
  <si>
    <t>lb</t>
  </si>
  <si>
    <t xml:space="preserve">Chemical Sponges, Dry Cleaning Sponge </t>
  </si>
  <si>
    <t xml:space="preserve">Filter, Vacuum Bags, Backpack </t>
  </si>
  <si>
    <t>Unit Rate</t>
  </si>
  <si>
    <t>can</t>
  </si>
  <si>
    <t>Personal Protection Equipment (Hard Hat, Goggles, Vest, Gloves)</t>
  </si>
  <si>
    <t>Weekly Rate
(Daily x 4)</t>
  </si>
  <si>
    <t>Monthly Rate
(Weekly x3)</t>
  </si>
  <si>
    <t>Distribution Panel -  100 Amp</t>
  </si>
  <si>
    <t>Distribution Panel -  200 Amp</t>
  </si>
  <si>
    <t>Spider Box</t>
  </si>
  <si>
    <t>Extractor, Portable (hot)</t>
  </si>
  <si>
    <t>Vehicle, Van, Cargo/Passenger</t>
  </si>
  <si>
    <t>Vehicle, Pick-up, SUV</t>
  </si>
  <si>
    <t>Adhesive Spray</t>
  </si>
  <si>
    <t>Clothing, Dust Coveralls</t>
  </si>
  <si>
    <t>Clothing, Tyvek Coverall with Hood and Boot</t>
  </si>
  <si>
    <t>Filter for Portable Dehumidifier</t>
  </si>
  <si>
    <t>Billable Expense Markup; e.g., equipment rental from rental company (i.e., dumpsters, scaffolding, large generators, port-a-potty), purchased supplies (fuel), approved travel cost</t>
  </si>
  <si>
    <t>Position</t>
  </si>
  <si>
    <t>Trailer - Enclosed ≤20' (less than or equal to)</t>
  </si>
  <si>
    <t>100 ct</t>
  </si>
  <si>
    <t>ea towel</t>
  </si>
  <si>
    <t xml:space="preserve">Towel, Microfiber </t>
  </si>
  <si>
    <r>
      <t xml:space="preserve">Towels, Terry Towels </t>
    </r>
    <r>
      <rPr>
        <b/>
        <sz val="11"/>
        <color rgb="FFC00000"/>
        <rFont val="Calibri"/>
        <family val="2"/>
      </rPr>
      <t/>
    </r>
  </si>
  <si>
    <t>200'</t>
  </si>
  <si>
    <t>100'</t>
  </si>
  <si>
    <t>1000'</t>
  </si>
  <si>
    <t>50-60 yd</t>
  </si>
  <si>
    <t>Desiccant Dehumidifier 88-170 CFM</t>
  </si>
  <si>
    <t>Desiccant Dehumidifier  171- CFM</t>
  </si>
  <si>
    <t>Filter, Air Scrubber - HEPA, 99.97 or greater efficiency</t>
  </si>
  <si>
    <t>Filter, Air Scrubber - Pre-filter, MERV 8-13</t>
  </si>
  <si>
    <t>Filter, Air Scrubber - Primary media, MERV 8-13</t>
  </si>
  <si>
    <t>Extraction Vacuum System, Truck Mounted</t>
  </si>
  <si>
    <t>Extraction Vacuum, Shop Vac, Wet/Dry</t>
  </si>
  <si>
    <t>Fan, Axial</t>
  </si>
  <si>
    <t>Fan, Centrifugal</t>
  </si>
  <si>
    <t>Fan, Hurricane</t>
  </si>
  <si>
    <t>Disinfectant, Antimicrobial, Microban or equivalent</t>
  </si>
  <si>
    <t>Odor Neutralizer Block</t>
  </si>
  <si>
    <t>bx</t>
  </si>
  <si>
    <t>500' roll</t>
  </si>
  <si>
    <t>Packing Box, File</t>
  </si>
  <si>
    <t>Packing Box, Large</t>
  </si>
  <si>
    <t>Packing Box, Medium</t>
  </si>
  <si>
    <t>UoM</t>
  </si>
  <si>
    <t>Tape, packing</t>
  </si>
  <si>
    <t>Tacky/Sticky mats, per pad of 30 sheets</t>
  </si>
  <si>
    <t>pad</t>
  </si>
  <si>
    <t>50 ct</t>
  </si>
  <si>
    <t>Electrical, 3 gang Box</t>
  </si>
  <si>
    <t>Electrical, Quad Box, 10'</t>
  </si>
  <si>
    <t>Electrical, Quad Box, 20'</t>
  </si>
  <si>
    <t>Electrical, Cable, CamLock 100'</t>
  </si>
  <si>
    <t>Electrical, Cable, CamLock 50'</t>
  </si>
  <si>
    <t>Electrical, Cable, Quad Stringer, 50'</t>
  </si>
  <si>
    <t>DX Unit - 5 ton</t>
  </si>
  <si>
    <t>Dehumidifier, portable, up to 69 ppd</t>
  </si>
  <si>
    <t>Dehumidifier, portable, 70-109 ppd</t>
  </si>
  <si>
    <t>Air Scrubber, up to 1000 CFM</t>
  </si>
  <si>
    <t>Air Scrubber, 1001-1400 CFM</t>
  </si>
  <si>
    <t>Air Scrubber, 1401-2200 CFM</t>
  </si>
  <si>
    <t>Air Scrubber, 2201 - 5000 CFM</t>
  </si>
  <si>
    <t>Negative Air Machine, Up To 500 CFM</t>
  </si>
  <si>
    <t>Negative Air Machine, 501-1400+ cfm</t>
  </si>
  <si>
    <t>Dehumidifier, portable, 110-159 ppd</t>
  </si>
  <si>
    <t>Converter Box, 220V</t>
  </si>
  <si>
    <t>Generator, 10 kW</t>
  </si>
  <si>
    <t>Generator, 20 kW</t>
  </si>
  <si>
    <t>Generator, up to 7500 watts</t>
  </si>
  <si>
    <t>Supervisor/ Remediation Supervisor</t>
  </si>
  <si>
    <t>Clothing, Booties / Shoe Covers</t>
  </si>
  <si>
    <t>Filter, Air Scrubber - Pleated Secondary, MERV 8-13</t>
  </si>
  <si>
    <t>Gloves, Leather palm work</t>
  </si>
  <si>
    <t>Respirator, Half Mask, Reusable</t>
  </si>
  <si>
    <t>Respirator, Cartridges</t>
  </si>
  <si>
    <t>Bags, 6 mil, black, 50-60 gal, 50 ct</t>
  </si>
  <si>
    <t>Bags, Contractor, 3 mil, 50-60 gal, 50 ct</t>
  </si>
  <si>
    <t>Floor Protection, Carpet, Self Adhesive, 36", 200'</t>
  </si>
  <si>
    <t>Gloves, Nitrile Disposable, 100 ct</t>
  </si>
  <si>
    <t>Plastic Sheeting, 4 mil, 20', 100'</t>
  </si>
  <si>
    <t>Plastic Sheeting, 6 mil, 20', 100'</t>
  </si>
  <si>
    <t>Plastic Sheeting, 6 mil, 12', 100'</t>
  </si>
  <si>
    <t>Tape, Caution, 3", 1000'</t>
  </si>
  <si>
    <t>Tape, Duct, 3", 50-60 yd</t>
  </si>
  <si>
    <t>Tape, painters tape, 2", 50-60 yd</t>
  </si>
  <si>
    <t>Specify Pkg Count/Size for rl, box, sheet, carton (if not already specified)</t>
  </si>
  <si>
    <t>Floor Protection, Ram Board, 38", 100'</t>
  </si>
  <si>
    <t>Gloves, Latex Disposable, 100 ct</t>
  </si>
  <si>
    <t>Respirator/Dust Mask, N-95</t>
  </si>
  <si>
    <t>Remediation Technician  (skilled labor experienced in remediation work processes and equipment)</t>
  </si>
  <si>
    <t>General Labor / Entry Technician</t>
  </si>
  <si>
    <t>Extractor, Flood Pumper, Portable</t>
  </si>
  <si>
    <t>High Pressure Drying System, Wall Cavity, Injectidry or similar</t>
  </si>
  <si>
    <t>High Pressure Drying System, Floor, Injectidry or similar</t>
  </si>
  <si>
    <t>Carpet Cleaner Solution</t>
  </si>
  <si>
    <t>Degreaser, "green" Botancial, [ Supported by Safety Data Sheet providing transparency of ingredients]</t>
  </si>
  <si>
    <t>Disinfectant, Antimicrobial, "green" Botanical, Benefect or equivalent,  [Free of phosphates &amp; harsh solvents, Supported by Safety Data Sheet providing transparency of ingredients]</t>
  </si>
  <si>
    <t>bag</t>
  </si>
  <si>
    <t>SubContractor Markup</t>
  </si>
  <si>
    <t>Generator, Hydroxl, Boss</t>
  </si>
  <si>
    <t xml:space="preserve">Generator, Ozone </t>
  </si>
  <si>
    <t>ea set</t>
  </si>
  <si>
    <t xml:space="preserve">Encaspulant, Antifungicidal - Fosters 40-20 Fungicidal Protective Coating or equivalent (pigmented) </t>
  </si>
  <si>
    <t>Towels, Cleaning Rags/Tshirt Wipers/Wiping Cloths</t>
  </si>
  <si>
    <r>
      <rPr>
        <b/>
        <sz val="12"/>
        <color rgb="FF0070C0"/>
        <rFont val="Calibri"/>
        <family val="2"/>
      </rPr>
      <t xml:space="preserve">Failure to complete this schedule will result in disqualification of bid. </t>
    </r>
    <r>
      <rPr>
        <b/>
        <sz val="12"/>
        <color rgb="FF000000"/>
        <rFont val="Calibri"/>
        <family val="2"/>
      </rPr>
      <t xml:space="preserve">
</t>
    </r>
  </si>
  <si>
    <r>
      <rPr>
        <b/>
        <sz val="12"/>
        <color rgb="FF0070C0"/>
        <rFont val="Calibri"/>
        <family val="2"/>
      </rPr>
      <t xml:space="preserve">Failure to complete this schedule will result in disqualification of bid. </t>
    </r>
    <r>
      <rPr>
        <sz val="12"/>
        <rFont val="Calibri"/>
        <family val="2"/>
      </rPr>
      <t xml:space="preserve">
</t>
    </r>
  </si>
  <si>
    <t>The Contractor is to enter the applicable Regions for this schedule in the field indicated below.</t>
  </si>
  <si>
    <t>Additional labor positions to be listed below:</t>
  </si>
  <si>
    <t xml:space="preserve">per person, per day </t>
  </si>
  <si>
    <t>one time per person</t>
  </si>
  <si>
    <r>
      <t>Lay Flat Ducting, up to 3 mil, under 20" x</t>
    </r>
    <r>
      <rPr>
        <b/>
        <sz val="11"/>
        <color rgb="FFC00000"/>
        <rFont val="Calibri"/>
        <family val="2"/>
      </rPr>
      <t xml:space="preserve"> </t>
    </r>
    <r>
      <rPr>
        <sz val="11"/>
        <color rgb="FFC00000"/>
        <rFont val="Calibri"/>
        <family val="2"/>
      </rPr>
      <t>500' roll</t>
    </r>
  </si>
  <si>
    <r>
      <t>Lay Flat Ducting, up to 3 mil,  20+" x</t>
    </r>
    <r>
      <rPr>
        <b/>
        <sz val="11"/>
        <color rgb="FFC00000"/>
        <rFont val="Calibri"/>
        <family val="2"/>
      </rPr>
      <t xml:space="preserve"> </t>
    </r>
    <r>
      <rPr>
        <sz val="11"/>
        <color rgb="FFC00000"/>
        <rFont val="Calibri"/>
        <family val="2"/>
      </rPr>
      <t>500 ' roll  (20" and up)</t>
    </r>
  </si>
  <si>
    <r>
      <t>Lay Flat Ducting, 4-6 mil, under 20" x</t>
    </r>
    <r>
      <rPr>
        <b/>
        <sz val="11"/>
        <color rgb="FFC00000"/>
        <rFont val="Calibri"/>
        <family val="2"/>
      </rPr>
      <t xml:space="preserve"> </t>
    </r>
    <r>
      <rPr>
        <sz val="11"/>
        <color rgb="FFC00000"/>
        <rFont val="Calibri"/>
        <family val="2"/>
      </rPr>
      <t>500' roll</t>
    </r>
  </si>
  <si>
    <t>Lay Flat Ducting, 4-6 mil,  20+" x 500 ' roll (20" and up)</t>
  </si>
  <si>
    <t>Towel, Dust Cloth, Treated, Bag, 50 count</t>
  </si>
  <si>
    <t>Additional Items to be listed below:</t>
  </si>
  <si>
    <t xml:space="preserve">The additional fees allowed for a markup percentage only relate to subcontractor fees and billable expenses that are allowable under this ITB.  </t>
  </si>
  <si>
    <r>
      <t xml:space="preserve">If not already specified, when the UoM is a box, package, pad, roll, or similar, the Contractor must specify the count, amount, number, size, length, etc. of the material in the "Specify Packaging Count/Size" column.  
</t>
    </r>
    <r>
      <rPr>
        <u/>
        <sz val="11"/>
        <rFont val="Calibri"/>
        <family val="2"/>
      </rPr>
      <t>Example</t>
    </r>
    <r>
      <rPr>
        <sz val="11"/>
        <rFont val="Calibri"/>
        <family val="2"/>
      </rPr>
      <t>:  Desc=Dust cloths, UoM=Box, count=500; Desc=Lay Flat Duct 20", UoM = Roll, Count/Size=500 lf</t>
    </r>
  </si>
  <si>
    <t>Labor Rate Schedule - Non-Disaster Events</t>
  </si>
  <si>
    <t xml:space="preserve">Non-Disaster Labor Rate Schedule is for regions(s): </t>
  </si>
  <si>
    <t xml:space="preserve">                                     Position Description 
Describe the position and when the position is used in relation to a project.  Include years of experience required or certifications needed to hold the position, if applicable
(Years of experience must meet or exceed the ITB's requirements, when applicable) </t>
  </si>
  <si>
    <r>
      <rPr>
        <sz val="11"/>
        <rFont val="Calibri"/>
        <family val="2"/>
      </rPr>
      <t>Mandatory items are listed on the rate sheet in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 xml:space="preserve">bold </t>
    </r>
    <r>
      <rPr>
        <b/>
        <sz val="11"/>
        <rFont val="Calibri"/>
        <family val="2"/>
      </rPr>
      <t>Red Font</t>
    </r>
    <r>
      <rPr>
        <sz val="11"/>
        <rFont val="Calibri"/>
        <family val="2"/>
      </rPr>
      <t>.</t>
    </r>
    <r>
      <rPr>
        <sz val="11"/>
        <color rgb="FF000000"/>
        <rFont val="Calibri"/>
        <family val="2"/>
      </rPr>
      <t xml:space="preserve"> The Contractor shall enter the rate for these items </t>
    </r>
    <r>
      <rPr>
        <b/>
        <sz val="11"/>
        <color rgb="FF000000"/>
        <rFont val="Calibri"/>
        <family val="2"/>
      </rPr>
      <t>and</t>
    </r>
    <r>
      <rPr>
        <sz val="11"/>
        <color rgb="FF000000"/>
        <rFont val="Calibri"/>
        <family val="2"/>
      </rPr>
      <t xml:space="preserve"> other labor positions the Contractor anticipates may be required to complete service request/projects under the awarded contract. Labor positions added by the Contractor will not be factored into the award evaluation.</t>
    </r>
  </si>
  <si>
    <t>To Be Completed by OSP/ORM</t>
  </si>
  <si>
    <r>
      <rPr>
        <b/>
        <sz val="11"/>
        <color rgb="FF000000"/>
        <rFont val="Calibri"/>
        <family val="2"/>
      </rPr>
      <t xml:space="preserve">Non-Disaster Equipment Schedule is for Region(s): </t>
    </r>
    <r>
      <rPr>
        <b/>
        <u/>
        <sz val="11"/>
        <color rgb="FF000000"/>
        <rFont val="Calibri"/>
        <family val="2"/>
      </rPr>
      <t xml:space="preserve"> </t>
    </r>
  </si>
  <si>
    <t>Completed by Contractor, if offering a weekly/monthly rate less than the pre-determined weekly /monthly rate.   A discounted rate may be provided on some or all items</t>
  </si>
  <si>
    <r>
      <t xml:space="preserve">The Contractor, shall not complete the Weekly/Monthly Rate columns; these fields are pre-determined based on the ITB Attachment B Specifications.  However, should the Contractor choose to provide a rate that is </t>
    </r>
    <r>
      <rPr>
        <b/>
        <sz val="11"/>
        <rFont val="Calibri"/>
        <family val="2"/>
      </rPr>
      <t>less than</t>
    </r>
    <r>
      <rPr>
        <sz val="11"/>
        <rFont val="Calibri"/>
        <family val="2"/>
      </rPr>
      <t xml:space="preserve"> the pre-determined Weekly/Monthly Rate, the Contractor may complete the Discounted Weekly and/or Discounted Monthly Rate Columns (Columns G and H).  A discounted rate may be provided to some or all equipment items. No weekly/monthly rate shall exceed the a pre-determined Weekly or Monthly Allowable Rate; any entries that exceed these rates will be deemed limited by and to the maximum allowance.</t>
    </r>
  </si>
  <si>
    <t>Material Rate Schedule - Non-Disaster</t>
  </si>
  <si>
    <t xml:space="preserve">Non-Disaster Material Schedule is for Region(s): </t>
  </si>
  <si>
    <r>
      <t xml:space="preserve">Mandatory items are listed on the rate sheet in bold </t>
    </r>
    <r>
      <rPr>
        <b/>
        <sz val="11"/>
        <rFont val="Calibri"/>
        <family val="2"/>
      </rPr>
      <t>Red Font</t>
    </r>
    <r>
      <rPr>
        <sz val="11"/>
        <rFont val="Calibri"/>
        <family val="2"/>
      </rPr>
      <t xml:space="preserve">. The Contractor </t>
    </r>
    <r>
      <rPr>
        <b/>
        <sz val="11"/>
        <rFont val="Calibri"/>
        <family val="2"/>
      </rPr>
      <t>must</t>
    </r>
    <r>
      <rPr>
        <sz val="11"/>
        <rFont val="Calibri"/>
        <family val="2"/>
      </rPr>
      <t xml:space="preserve"> enter the rates for </t>
    </r>
    <r>
      <rPr>
        <b/>
        <sz val="11"/>
        <rFont val="Calibri"/>
        <family val="2"/>
      </rPr>
      <t>all</t>
    </r>
    <r>
      <rPr>
        <sz val="11"/>
        <rFont val="Calibri"/>
        <family val="2"/>
      </rPr>
      <t xml:space="preserve"> of these items based on the Unit of Measurement (UoM) provided </t>
    </r>
    <r>
      <rPr>
        <b/>
        <sz val="11"/>
        <rFont val="Calibri"/>
        <family val="2"/>
      </rPr>
      <t>and</t>
    </r>
    <r>
      <rPr>
        <sz val="11"/>
        <rFont val="Calibri"/>
        <family val="2"/>
      </rPr>
      <t xml:space="preserve"> enter other materials the Contractor anticipates may be required to complete service requests/projects under the awarded contract. For all entries, other than Mandatory item, use the standard/customary units of measurement, e.g. gallon, bottle, box, can, lf, each, etc. Any items added by the Contractor will not be factored into the award evaluation.</t>
    </r>
  </si>
  <si>
    <t>Additional Fees &amp; Xactimate Discount Schedule - Non-Disaster</t>
  </si>
  <si>
    <t xml:space="preserve">Additional Fees &amp; Xactimate Discount Schedule is for Region(s): </t>
  </si>
  <si>
    <t>Reminder:</t>
  </si>
  <si>
    <r>
      <t>Rate Schedules for materials, equipment, and labor are</t>
    </r>
    <r>
      <rPr>
        <b/>
        <sz val="11"/>
        <color rgb="FF000000"/>
        <rFont val="Calibri"/>
        <family val="2"/>
      </rPr>
      <t xml:space="preserve"> inclusive</t>
    </r>
    <r>
      <rPr>
        <sz val="11"/>
        <color rgb="FF000000"/>
        <rFont val="Calibri"/>
        <family val="2"/>
      </rPr>
      <t xml:space="preserve">.  Unless specified in this ITB, no additional fees, expenses, and/or costs are allowed.
The Additional Fees &amp; Xactimate Discount Schedule allows for a markup percentage related to subcontractor fees and billable expenses that are allowable under this ITB. For example, equipment rental from a rental company as outlined under the Equipment Requirements section. Also, the use of a roofing contractor (who is not a vendor employee or part of its staff) to perform approved temporary repairs is permitted as per the subcontractor section.
</t>
    </r>
  </si>
  <si>
    <r>
      <t xml:space="preserve">Mandatory items are listed on the rate sheet in bold </t>
    </r>
    <r>
      <rPr>
        <b/>
        <sz val="11"/>
        <rFont val="Calibri"/>
        <family val="2"/>
      </rPr>
      <t>Red Font.</t>
    </r>
    <r>
      <rPr>
        <sz val="11"/>
        <rFont val="Calibri"/>
        <family val="2"/>
      </rPr>
      <t xml:space="preserve"> The Contractor </t>
    </r>
    <r>
      <rPr>
        <b/>
        <sz val="11"/>
        <rFont val="Calibri"/>
        <family val="2"/>
      </rPr>
      <t>must</t>
    </r>
    <r>
      <rPr>
        <sz val="11"/>
        <rFont val="Calibri"/>
        <family val="2"/>
      </rPr>
      <t xml:space="preserve"> enter rates for </t>
    </r>
    <r>
      <rPr>
        <b/>
        <sz val="11"/>
        <rFont val="Calibri"/>
        <family val="2"/>
      </rPr>
      <t>all</t>
    </r>
    <r>
      <rPr>
        <sz val="11"/>
        <rFont val="Calibri"/>
        <family val="2"/>
      </rPr>
      <t xml:space="preserve"> of these items </t>
    </r>
    <r>
      <rPr>
        <b/>
        <sz val="11"/>
        <rFont val="Calibri"/>
        <family val="2"/>
      </rPr>
      <t>and</t>
    </r>
    <r>
      <rPr>
        <sz val="11"/>
        <rFont val="Calibri"/>
        <family val="2"/>
      </rPr>
      <t xml:space="preserve"> may enter other equipment the Contractor anticipates may be required to complete service requests/projects under the awarded contract. Additional equipment added by the Contractor will not be factored into the award evaluation.</t>
    </r>
  </si>
  <si>
    <t>Equipment Rate Schedule - Non-Disaster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</si>
</sst>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</numFmts>
  <fonts count="27" x14ac:knownFonts="1"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u/>
      <sz val="11"/>
      <color rgb="FF000000"/>
      <name val="Calibri"/>
      <family val="2"/>
    </font>
    <font>
      <sz val="10"/>
      <name val="Arial"/>
      <family val="2"/>
    </font>
    <font>
      <sz val="11"/>
      <color rgb="FFC00000"/>
      <name val="Calibri"/>
      <family val="2"/>
    </font>
    <font>
      <sz val="10"/>
      <color rgb="FFC00000"/>
      <name val="Calibri"/>
      <family val="2"/>
    </font>
    <font>
      <sz val="11"/>
      <color rgb="FF000000"/>
      <name val="Calibri"/>
      <family val="2"/>
    </font>
    <font>
      <sz val="11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rgb="FF7030A0"/>
      <name val="Calibri"/>
      <family val="2"/>
    </font>
    <font>
      <b/>
      <sz val="10"/>
      <color rgb="FFC00000"/>
      <name val="Calibri"/>
      <family val="2"/>
    </font>
    <font>
      <b/>
      <sz val="10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b/>
      <sz val="10.5"/>
      <color rgb="FF000000"/>
      <name val="Calibri"/>
      <family val="2"/>
    </font>
    <font>
      <b/>
      <u/>
      <sz val="13"/>
      <name val="Calibri"/>
      <family val="2"/>
    </font>
    <font>
      <sz val="13"/>
      <name val="Calibri"/>
      <family val="2"/>
    </font>
    <font>
      <b/>
      <u/>
      <sz val="13"/>
      <color rgb="FF7030A0"/>
      <name val="Calibri"/>
      <family val="2"/>
    </font>
    <font>
      <b/>
      <sz val="13"/>
      <name val="Calibri"/>
      <family val="2"/>
    </font>
    <font>
      <sz val="12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u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5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55">
    <xf numFmtId="0" fontId="0" fillId="0" borderId="0" xfId="0"/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0" xfId="0" applyFont="1" applyAlignment="1">
      <alignment horizont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 wrapText="1"/>
    </xf>
    <xf numFmtId="0" fontId="6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10" fontId="0" fillId="0" borderId="1" xfId="2" applyNumberFormat="1" applyFont="1" applyBorder="1"/>
    <xf numFmtId="9" fontId="11" fillId="4" borderId="1" xfId="2" applyFont="1" applyFill="1" applyBorder="1"/>
    <xf numFmtId="4" fontId="2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44" fontId="0" fillId="0" borderId="0" xfId="3" applyFont="1"/>
    <xf numFmtId="44" fontId="1" fillId="0" borderId="1" xfId="3" applyFont="1" applyFill="1" applyBorder="1" applyAlignment="1">
      <alignment horizontal="center"/>
    </xf>
    <xf numFmtId="0" fontId="1" fillId="0" borderId="1" xfId="3" applyNumberFormat="1" applyFont="1" applyBorder="1"/>
    <xf numFmtId="44" fontId="12" fillId="0" borderId="1" xfId="3" applyFont="1" applyFill="1" applyBorder="1" applyAlignment="1">
      <alignment horizontal="center" wrapText="1"/>
    </xf>
    <xf numFmtId="44" fontId="13" fillId="0" borderId="1" xfId="3" applyFont="1" applyBorder="1" applyAlignment="1">
      <alignment horizontal="center"/>
    </xf>
    <xf numFmtId="44" fontId="1" fillId="0" borderId="1" xfId="3" applyFont="1" applyBorder="1" applyAlignment="1">
      <alignment horizontal="center"/>
    </xf>
    <xf numFmtId="44" fontId="0" fillId="0" borderId="0" xfId="3" applyFont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4" borderId="1" xfId="0" applyFill="1" applyBorder="1"/>
    <xf numFmtId="4" fontId="1" fillId="0" borderId="0" xfId="0" applyNumberFormat="1" applyFont="1"/>
    <xf numFmtId="44" fontId="14" fillId="0" borderId="1" xfId="3" applyFont="1" applyBorder="1" applyAlignment="1">
      <alignment horizontal="center"/>
    </xf>
    <xf numFmtId="44" fontId="6" fillId="3" borderId="1" xfId="3" applyFont="1" applyFill="1" applyBorder="1" applyAlignment="1">
      <alignment horizontal="center"/>
    </xf>
    <xf numFmtId="44" fontId="14" fillId="0" borderId="1" xfId="3" applyFont="1" applyFill="1" applyBorder="1" applyAlignment="1">
      <alignment horizontal="center"/>
    </xf>
    <xf numFmtId="44" fontId="6" fillId="0" borderId="1" xfId="3" applyFont="1" applyBorder="1" applyAlignment="1">
      <alignment horizontal="center"/>
    </xf>
    <xf numFmtId="44" fontId="6" fillId="0" borderId="1" xfId="3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3" applyNumberFormat="1" applyFont="1" applyFill="1" applyBorder="1" applyAlignment="1">
      <alignment horizontal="center" vertical="center" wrapText="1"/>
    </xf>
    <xf numFmtId="44" fontId="1" fillId="0" borderId="1" xfId="3" applyFont="1" applyFill="1" applyBorder="1" applyAlignment="1">
      <alignment horizontal="right" vertical="center" wrapText="1" indent="12"/>
    </xf>
    <xf numFmtId="0" fontId="2" fillId="0" borderId="0" xfId="0" applyFont="1" applyAlignment="1">
      <alignment horizontal="left" vertical="center" indent="4"/>
    </xf>
    <xf numFmtId="0" fontId="0" fillId="0" borderId="0" xfId="0" applyAlignment="1">
      <alignment vertical="top" wrapText="1"/>
    </xf>
    <xf numFmtId="44" fontId="3" fillId="2" borderId="1" xfId="3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2" fillId="0" borderId="1" xfId="0" applyFont="1" applyBorder="1" applyAlignment="1">
      <alignment horizontal="center" wrapText="1"/>
    </xf>
    <xf numFmtId="44" fontId="2" fillId="2" borderId="1" xfId="3" applyFont="1" applyFill="1" applyBorder="1" applyAlignment="1">
      <alignment horizontal="center" vertical="center" textRotation="90" wrapText="1"/>
    </xf>
    <xf numFmtId="0" fontId="6" fillId="0" borderId="8" xfId="0" applyFont="1" applyBorder="1" applyAlignment="1">
      <alignment vertical="top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65" fontId="6" fillId="0" borderId="1" xfId="3" applyNumberFormat="1" applyFont="1" applyBorder="1" applyAlignment="1">
      <alignment horizontal="center"/>
    </xf>
    <xf numFmtId="165" fontId="14" fillId="0" borderId="1" xfId="3" applyNumberFormat="1" applyFont="1" applyBorder="1" applyAlignment="1">
      <alignment horizontal="center"/>
    </xf>
    <xf numFmtId="165" fontId="1" fillId="0" borderId="1" xfId="3" applyNumberFormat="1" applyFont="1" applyBorder="1" applyAlignment="1">
      <alignment horizontal="center"/>
    </xf>
    <xf numFmtId="44" fontId="6" fillId="8" borderId="1" xfId="3" applyFont="1" applyFill="1" applyBorder="1" applyAlignment="1">
      <alignment horizontal="center"/>
    </xf>
    <xf numFmtId="44" fontId="14" fillId="8" borderId="1" xfId="3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4" fontId="6" fillId="0" borderId="1" xfId="3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44" fontId="9" fillId="0" borderId="1" xfId="3" applyFont="1" applyBorder="1" applyAlignment="1">
      <alignment horizontal="center"/>
    </xf>
    <xf numFmtId="0" fontId="9" fillId="0" borderId="1" xfId="0" applyFont="1" applyBorder="1"/>
    <xf numFmtId="44" fontId="0" fillId="0" borderId="1" xfId="0" applyNumberFormat="1" applyBorder="1"/>
    <xf numFmtId="0" fontId="9" fillId="0" borderId="1" xfId="0" applyFont="1" applyBorder="1" applyAlignment="1">
      <alignment horizontal="center" wrapText="1"/>
    </xf>
    <xf numFmtId="44" fontId="9" fillId="0" borderId="1" xfId="3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44" fontId="1" fillId="3" borderId="1" xfId="3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0" xfId="0" applyBorder="1"/>
    <xf numFmtId="44" fontId="0" fillId="0" borderId="11" xfId="3" applyFont="1" applyBorder="1"/>
    <xf numFmtId="0" fontId="9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wrapText="1"/>
    </xf>
    <xf numFmtId="0" fontId="1" fillId="0" borderId="1" xfId="0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left" vertical="top" wrapText="1"/>
    </xf>
    <xf numFmtId="0" fontId="22" fillId="6" borderId="4" xfId="0" applyFont="1" applyFill="1" applyBorder="1" applyAlignment="1">
      <alignment horizontal="left" vertical="top" wrapText="1"/>
    </xf>
    <xf numFmtId="0" fontId="22" fillId="6" borderId="5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44" fontId="1" fillId="0" borderId="9" xfId="3" applyFont="1" applyFill="1" applyBorder="1" applyAlignment="1">
      <alignment horizontal="center"/>
    </xf>
    <xf numFmtId="44" fontId="1" fillId="0" borderId="6" xfId="3" applyFont="1" applyFill="1" applyBorder="1" applyAlignment="1">
      <alignment horizontal="center"/>
    </xf>
    <xf numFmtId="44" fontId="1" fillId="0" borderId="7" xfId="3" applyFont="1" applyFill="1" applyBorder="1" applyAlignment="1">
      <alignment horizontal="center"/>
    </xf>
    <xf numFmtId="44" fontId="1" fillId="0" borderId="15" xfId="3" applyFont="1" applyFill="1" applyBorder="1" applyAlignment="1">
      <alignment horizontal="center"/>
    </xf>
    <xf numFmtId="44" fontId="1" fillId="0" borderId="2" xfId="3" applyFont="1" applyFill="1" applyBorder="1" applyAlignment="1">
      <alignment horizontal="center"/>
    </xf>
    <xf numFmtId="44" fontId="1" fillId="0" borderId="16" xfId="3" applyFont="1" applyFill="1" applyBorder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2" fillId="6" borderId="3" xfId="0" applyFont="1" applyFill="1" applyBorder="1" applyAlignment="1">
      <alignment horizontal="left" vertical="center" wrapText="1"/>
    </xf>
    <xf numFmtId="0" fontId="22" fillId="6" borderId="4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4" fontId="15" fillId="3" borderId="3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wrapText="1"/>
    </xf>
    <xf numFmtId="0" fontId="23" fillId="7" borderId="5" xfId="0" applyFont="1" applyFill="1" applyBorder="1" applyAlignment="1">
      <alignment horizontal="center" wrapText="1"/>
    </xf>
    <xf numFmtId="0" fontId="19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26" fillId="0" borderId="9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1" fontId="1" fillId="0" borderId="12" xfId="0" applyNumberFormat="1" applyFont="1" applyBorder="1" applyAlignment="1">
      <alignment horizontal="center" wrapText="1"/>
    </xf>
    <xf numFmtId="1" fontId="1" fillId="0" borderId="14" xfId="0" applyNumberFormat="1" applyFont="1" applyBorder="1" applyAlignment="1">
      <alignment horizont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</cellXfs>
  <cellStyles count="4">
    <cellStyle name="Currency" xfId="3" builtinId="4"/>
    <cellStyle name="Normal" xfId="0" builtinId="0"/>
    <cellStyle name="Normal 16 3" xfId="1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3308350</xdr:colOff>
      <xdr:row>0</xdr:row>
      <xdr:rowOff>19050</xdr:rowOff>
    </xdr:from>
    <xdr:ext cx="938398" cy="31149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73221" y="19050"/>
          <a:ext cx="938398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400" b="1" cap="none" spc="0" baseline="0">
              <a:ln w="0"/>
              <a:solidFill>
                <a:srgbClr val="7030A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Exhibit 2A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4776</xdr:colOff>
      <xdr:row>0</xdr:row>
      <xdr:rowOff>4260</xdr:rowOff>
    </xdr:from>
    <xdr:ext cx="930256" cy="31149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193305" y="4260"/>
          <a:ext cx="930256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400" b="1" cap="none" spc="0" baseline="0">
              <a:ln w="0"/>
              <a:solidFill>
                <a:srgbClr val="7030A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Exhibit 2B</a:t>
          </a:r>
        </a:p>
      </xdr:txBody>
    </xdr:sp>
    <xdr:clientData/>
  </xdr:oneCellAnchor>
  <xdr:oneCellAnchor>
    <xdr:from>
      <xdr:col>6</xdr:col>
      <xdr:colOff>4776</xdr:colOff>
      <xdr:row>0</xdr:row>
      <xdr:rowOff>4260</xdr:rowOff>
    </xdr:from>
    <xdr:ext cx="930255" cy="31149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3F6617D-C809-4D63-9271-0CBCB0B74A41}"/>
            </a:ext>
          </a:extLst>
        </xdr:cNvPr>
        <xdr:cNvSpPr/>
      </xdr:nvSpPr>
      <xdr:spPr>
        <a:xfrm>
          <a:off x="6245259" y="4260"/>
          <a:ext cx="930255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400" b="1" cap="none" spc="0" baseline="0">
              <a:ln w="0"/>
              <a:solidFill>
                <a:srgbClr val="7030A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Exhibit 1B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30478</xdr:colOff>
      <xdr:row>0</xdr:row>
      <xdr:rowOff>0</xdr:rowOff>
    </xdr:from>
    <xdr:ext cx="924612" cy="31149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2B7F977-11EC-4425-A6D9-C3C74BB8C534}"/>
            </a:ext>
          </a:extLst>
        </xdr:cNvPr>
        <xdr:cNvSpPr/>
      </xdr:nvSpPr>
      <xdr:spPr>
        <a:xfrm>
          <a:off x="5359035" y="0"/>
          <a:ext cx="924612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400" b="1" cap="none" spc="0" baseline="0">
              <a:ln w="0"/>
              <a:solidFill>
                <a:srgbClr val="7030A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Exhibit 2C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356259</xdr:colOff>
      <xdr:row>0</xdr:row>
      <xdr:rowOff>23258</xdr:rowOff>
    </xdr:from>
    <xdr:ext cx="1078675" cy="31149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79957" y="23258"/>
          <a:ext cx="1078675" cy="3114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400" b="1" cap="none" spc="0">
              <a:ln w="0"/>
              <a:solidFill>
                <a:srgbClr val="7030A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Exhibit 2D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view="pageLayout" zoomScaleNormal="100" workbookViewId="0">
      <selection activeCell="F12" sqref="F12"/>
    </sheetView>
  </sheetViews>
  <sheetFormatPr defaultRowHeight="15" x14ac:dyDescent="0.25"/>
  <cols>
    <col min="1" max="1" width="5.85546875" customWidth="1"/>
    <col min="2" max="2" width="21.85546875" style="60" customWidth="1"/>
    <col min="3" max="3" width="53.42578125" style="63" customWidth="1"/>
    <col min="4" max="4" width="3" style="23" customWidth="1"/>
    <col min="5" max="5" width="11" style="7" customWidth="1"/>
  </cols>
  <sheetData>
    <row r="1" spans="1:5" s="85" customFormat="1" ht="23.45" customHeight="1" x14ac:dyDescent="0.25">
      <c r="B1" s="108" t="s">
        <v>165</v>
      </c>
      <c r="C1" s="108"/>
      <c r="D1" s="108"/>
      <c r="E1" s="84"/>
    </row>
    <row r="2" spans="1:5" s="3" customFormat="1" ht="66.75" customHeight="1" x14ac:dyDescent="0.25">
      <c r="A2" s="109" t="s">
        <v>168</v>
      </c>
      <c r="B2" s="106"/>
      <c r="C2" s="106"/>
      <c r="D2" s="106"/>
      <c r="E2" s="107"/>
    </row>
    <row r="3" spans="1:5" s="3" customFormat="1" ht="18.399999999999999" customHeight="1" x14ac:dyDescent="0.25">
      <c r="A3" s="105" t="s">
        <v>151</v>
      </c>
      <c r="B3" s="106"/>
      <c r="C3" s="106"/>
      <c r="D3" s="106"/>
      <c r="E3" s="107"/>
    </row>
    <row r="4" spans="1:5" s="3" customFormat="1" ht="18.399999999999999" customHeight="1" x14ac:dyDescent="0.25">
      <c r="A4" s="99" t="s">
        <v>153</v>
      </c>
      <c r="B4" s="100"/>
      <c r="C4" s="100"/>
      <c r="D4" s="100"/>
      <c r="E4" s="101"/>
    </row>
    <row r="5" spans="1:5" ht="5.65" customHeight="1" x14ac:dyDescent="0.25"/>
    <row r="6" spans="1:5" ht="29.1" customHeight="1" x14ac:dyDescent="0.25">
      <c r="A6" s="102" t="s">
        <v>166</v>
      </c>
      <c r="B6" s="103"/>
      <c r="C6" s="103"/>
      <c r="D6" s="103"/>
      <c r="E6" s="104"/>
    </row>
    <row r="7" spans="1:5" s="4" customFormat="1" ht="89.65" customHeight="1" x14ac:dyDescent="0.25">
      <c r="A7" s="5" t="s">
        <v>41</v>
      </c>
      <c r="B7" s="5" t="s">
        <v>64</v>
      </c>
      <c r="C7" s="64" t="s">
        <v>167</v>
      </c>
      <c r="D7" s="57" t="s">
        <v>91</v>
      </c>
      <c r="E7" s="6" t="s">
        <v>3</v>
      </c>
    </row>
    <row r="8" spans="1:5" ht="67.7" customHeight="1" x14ac:dyDescent="0.25">
      <c r="A8" s="35">
        <v>1</v>
      </c>
      <c r="B8" s="15" t="s">
        <v>38</v>
      </c>
      <c r="C8" s="16"/>
      <c r="D8" s="18" t="s">
        <v>21</v>
      </c>
      <c r="E8" s="27"/>
    </row>
    <row r="9" spans="1:5" ht="67.7" customHeight="1" x14ac:dyDescent="0.25">
      <c r="A9" s="35">
        <v>2</v>
      </c>
      <c r="B9" s="15" t="s">
        <v>27</v>
      </c>
      <c r="C9" s="16"/>
      <c r="D9" s="17" t="s">
        <v>21</v>
      </c>
      <c r="E9" s="26"/>
    </row>
    <row r="10" spans="1:5" ht="67.7" customHeight="1" x14ac:dyDescent="0.25">
      <c r="A10" s="35">
        <v>3</v>
      </c>
      <c r="B10" s="61" t="s">
        <v>28</v>
      </c>
      <c r="C10" s="65"/>
      <c r="D10" s="17" t="s">
        <v>21</v>
      </c>
      <c r="E10" s="26"/>
    </row>
    <row r="11" spans="1:5" ht="67.7" customHeight="1" x14ac:dyDescent="0.25">
      <c r="A11" s="35">
        <v>4</v>
      </c>
      <c r="B11" s="61" t="s">
        <v>9</v>
      </c>
      <c r="C11" s="65"/>
      <c r="D11" s="17" t="s">
        <v>21</v>
      </c>
      <c r="E11" s="26"/>
    </row>
    <row r="12" spans="1:5" ht="67.7" customHeight="1" x14ac:dyDescent="0.25">
      <c r="A12" s="35">
        <v>5</v>
      </c>
      <c r="B12" s="62" t="s">
        <v>137</v>
      </c>
      <c r="C12" s="16"/>
      <c r="D12" s="17" t="s">
        <v>21</v>
      </c>
      <c r="E12" s="26"/>
    </row>
    <row r="13" spans="1:5" ht="67.7" customHeight="1" x14ac:dyDescent="0.25">
      <c r="A13" s="35">
        <v>6</v>
      </c>
      <c r="B13" s="15" t="s">
        <v>44</v>
      </c>
      <c r="C13" s="16"/>
      <c r="D13" s="17" t="s">
        <v>21</v>
      </c>
      <c r="E13" s="26"/>
    </row>
    <row r="14" spans="1:5" ht="67.7" customHeight="1" x14ac:dyDescent="0.25">
      <c r="A14" s="35">
        <v>7</v>
      </c>
      <c r="B14" s="15" t="s">
        <v>33</v>
      </c>
      <c r="C14" s="16"/>
      <c r="D14" s="17" t="s">
        <v>21</v>
      </c>
      <c r="E14" s="26"/>
    </row>
    <row r="15" spans="1:5" ht="85.5" customHeight="1" x14ac:dyDescent="0.25">
      <c r="A15" s="35">
        <v>8</v>
      </c>
      <c r="B15" s="15" t="s">
        <v>136</v>
      </c>
      <c r="C15" s="16"/>
      <c r="D15" s="18" t="s">
        <v>21</v>
      </c>
      <c r="E15" s="27"/>
    </row>
    <row r="16" spans="1:5" ht="67.7" customHeight="1" x14ac:dyDescent="0.25">
      <c r="A16" s="35">
        <v>9</v>
      </c>
      <c r="B16" s="15" t="s">
        <v>116</v>
      </c>
      <c r="C16" s="16"/>
      <c r="D16" s="17" t="s">
        <v>21</v>
      </c>
      <c r="E16" s="26"/>
    </row>
    <row r="17" spans="1:5" ht="67.7" customHeight="1" x14ac:dyDescent="0.25">
      <c r="A17" s="1"/>
      <c r="B17" s="96" t="s">
        <v>154</v>
      </c>
      <c r="C17" s="97"/>
      <c r="D17" s="98"/>
      <c r="E17" s="27"/>
    </row>
    <row r="18" spans="1:5" ht="67.7" customHeight="1" x14ac:dyDescent="0.25">
      <c r="A18" s="1">
        <v>10</v>
      </c>
      <c r="B18" s="31"/>
      <c r="C18" s="66"/>
      <c r="D18" s="47"/>
      <c r="E18" s="48"/>
    </row>
    <row r="19" spans="1:5" ht="67.7" customHeight="1" x14ac:dyDescent="0.25">
      <c r="A19" s="1">
        <v>11</v>
      </c>
      <c r="B19" s="31"/>
      <c r="C19" s="66"/>
      <c r="D19" s="47"/>
      <c r="E19" s="48"/>
    </row>
    <row r="20" spans="1:5" ht="67.7" customHeight="1" x14ac:dyDescent="0.25">
      <c r="A20" s="1">
        <v>12</v>
      </c>
      <c r="B20" s="31"/>
      <c r="C20" s="66"/>
      <c r="D20" s="47"/>
      <c r="E20" s="48"/>
    </row>
  </sheetData>
  <mergeCells count="6">
    <mergeCell ref="B17:D17"/>
    <mergeCell ref="A4:E4"/>
    <mergeCell ref="A6:E6"/>
    <mergeCell ref="A3:E3"/>
    <mergeCell ref="B1:D1"/>
    <mergeCell ref="A2:E2"/>
  </mergeCells>
  <pageMargins left="0.54" right="0.36" top="0.75" bottom="0.75" header="0.3" footer="0.3"/>
  <pageSetup orientation="portrait" r:id="rId1"/>
  <headerFooter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7"/>
  <sheetViews>
    <sheetView view="pageLayout" topLeftCell="A21" zoomScaleNormal="100" workbookViewId="0">
      <selection activeCell="F12" sqref="F12"/>
    </sheetView>
  </sheetViews>
  <sheetFormatPr defaultColWidth="8.85546875" defaultRowHeight="15" x14ac:dyDescent="0.25"/>
  <cols>
    <col min="1" max="1" width="6.42578125" style="11" customWidth="1"/>
    <col min="2" max="2" width="35.140625" style="30" customWidth="1"/>
    <col min="3" max="3" width="8.28515625" customWidth="1"/>
    <col min="4" max="4" width="11.42578125" style="10" customWidth="1"/>
    <col min="5" max="5" width="14.42578125" style="10" customWidth="1"/>
    <col min="6" max="6" width="13.42578125" style="10" customWidth="1"/>
    <col min="7" max="7" width="17" customWidth="1"/>
    <col min="8" max="8" width="20.140625" customWidth="1"/>
    <col min="14" max="14" width="15.140625" customWidth="1"/>
  </cols>
  <sheetData>
    <row r="1" spans="1:8" s="54" customFormat="1" ht="21.95" customHeight="1" x14ac:dyDescent="0.25">
      <c r="B1" s="108" t="s">
        <v>181</v>
      </c>
      <c r="C1" s="108"/>
      <c r="D1" s="108"/>
      <c r="E1" s="108"/>
      <c r="F1" s="108"/>
      <c r="G1" s="108"/>
      <c r="H1" s="84"/>
    </row>
    <row r="2" spans="1:8" s="55" customFormat="1" ht="50.25" customHeight="1" x14ac:dyDescent="0.25">
      <c r="A2" s="118" t="s">
        <v>180</v>
      </c>
      <c r="B2" s="121"/>
      <c r="C2" s="121"/>
      <c r="D2" s="121"/>
      <c r="E2" s="121"/>
      <c r="F2" s="121"/>
      <c r="G2" s="121"/>
      <c r="H2" s="122"/>
    </row>
    <row r="3" spans="1:8" s="3" customFormat="1" ht="16.899999999999999" customHeight="1" x14ac:dyDescent="0.25">
      <c r="A3" s="123" t="s">
        <v>152</v>
      </c>
      <c r="B3" s="124"/>
      <c r="C3" s="124"/>
      <c r="D3" s="124"/>
      <c r="E3" s="124"/>
      <c r="F3" s="124"/>
      <c r="G3" s="124"/>
      <c r="H3" s="125"/>
    </row>
    <row r="4" spans="1:8" s="3" customFormat="1" ht="24.4" customHeight="1" x14ac:dyDescent="0.25">
      <c r="A4" s="126" t="s">
        <v>153</v>
      </c>
      <c r="B4" s="127"/>
      <c r="C4" s="127"/>
      <c r="D4" s="127"/>
      <c r="E4" s="127"/>
      <c r="F4" s="127"/>
      <c r="G4" s="127"/>
      <c r="H4" s="128"/>
    </row>
    <row r="5" spans="1:8" s="3" customFormat="1" ht="57" customHeight="1" x14ac:dyDescent="0.25">
      <c r="A5" s="129" t="s">
        <v>170</v>
      </c>
      <c r="B5" s="130"/>
      <c r="C5" s="130"/>
      <c r="D5" s="131"/>
      <c r="E5" s="132" t="s">
        <v>169</v>
      </c>
      <c r="F5" s="133"/>
      <c r="G5" s="134" t="s">
        <v>171</v>
      </c>
      <c r="H5" s="135"/>
    </row>
    <row r="6" spans="1:8" s="4" customFormat="1" ht="50.25" customHeight="1" x14ac:dyDescent="0.25">
      <c r="A6" s="5" t="s">
        <v>41</v>
      </c>
      <c r="B6" s="5" t="s">
        <v>0</v>
      </c>
      <c r="C6" s="5" t="s">
        <v>1</v>
      </c>
      <c r="D6" s="9" t="s">
        <v>2</v>
      </c>
      <c r="E6" s="9" t="s">
        <v>51</v>
      </c>
      <c r="F6" s="9" t="s">
        <v>52</v>
      </c>
      <c r="G6" s="21" t="s">
        <v>42</v>
      </c>
      <c r="H6" s="21" t="s">
        <v>43</v>
      </c>
    </row>
    <row r="7" spans="1:8" s="52" customFormat="1" ht="79.7" customHeight="1" x14ac:dyDescent="0.3">
      <c r="A7" s="118" t="s">
        <v>172</v>
      </c>
      <c r="B7" s="119"/>
      <c r="C7" s="119"/>
      <c r="D7" s="119"/>
      <c r="E7" s="119"/>
      <c r="F7" s="119"/>
      <c r="G7" s="119"/>
      <c r="H7" s="120"/>
    </row>
    <row r="8" spans="1:8" ht="18.75" customHeight="1" x14ac:dyDescent="0.25">
      <c r="A8" s="12">
        <v>1</v>
      </c>
      <c r="B8" s="13" t="s">
        <v>26</v>
      </c>
      <c r="C8" s="17" t="s">
        <v>19</v>
      </c>
      <c r="D8" s="41"/>
      <c r="E8" s="42">
        <f>D8*4</f>
        <v>0</v>
      </c>
      <c r="F8" s="42">
        <f>E8*3</f>
        <v>0</v>
      </c>
      <c r="G8" s="43"/>
      <c r="H8" s="43"/>
    </row>
    <row r="9" spans="1:8" x14ac:dyDescent="0.25">
      <c r="A9" s="12">
        <v>2</v>
      </c>
      <c r="B9" s="13" t="s">
        <v>105</v>
      </c>
      <c r="C9" s="17" t="s">
        <v>19</v>
      </c>
      <c r="D9" s="41"/>
      <c r="E9" s="42">
        <f t="shared" ref="E9:E71" si="0">D9*4</f>
        <v>0</v>
      </c>
      <c r="F9" s="42">
        <f t="shared" ref="F9:F71" si="1">E9*3</f>
        <v>0</v>
      </c>
      <c r="G9" s="43"/>
      <c r="H9" s="43"/>
    </row>
    <row r="10" spans="1:8" x14ac:dyDescent="0.25">
      <c r="A10" s="12">
        <v>3</v>
      </c>
      <c r="B10" s="13" t="s">
        <v>106</v>
      </c>
      <c r="C10" s="17" t="s">
        <v>19</v>
      </c>
      <c r="D10" s="41"/>
      <c r="E10" s="42">
        <f t="shared" si="0"/>
        <v>0</v>
      </c>
      <c r="F10" s="42">
        <f t="shared" si="1"/>
        <v>0</v>
      </c>
      <c r="G10" s="43"/>
      <c r="H10" s="43"/>
    </row>
    <row r="11" spans="1:8" x14ac:dyDescent="0.25">
      <c r="A11" s="12">
        <v>4</v>
      </c>
      <c r="B11" s="13" t="s">
        <v>107</v>
      </c>
      <c r="C11" s="17" t="s">
        <v>19</v>
      </c>
      <c r="D11" s="41"/>
      <c r="E11" s="42">
        <f t="shared" si="0"/>
        <v>0</v>
      </c>
      <c r="F11" s="42">
        <f t="shared" si="1"/>
        <v>0</v>
      </c>
      <c r="G11" s="43"/>
      <c r="H11" s="43"/>
    </row>
    <row r="12" spans="1:8" x14ac:dyDescent="0.25">
      <c r="A12" s="12">
        <v>5</v>
      </c>
      <c r="B12" s="13" t="s">
        <v>108</v>
      </c>
      <c r="C12" s="17" t="s">
        <v>19</v>
      </c>
      <c r="D12" s="41"/>
      <c r="E12" s="42">
        <f t="shared" si="0"/>
        <v>0</v>
      </c>
      <c r="F12" s="42">
        <f t="shared" si="1"/>
        <v>0</v>
      </c>
      <c r="G12" s="43"/>
      <c r="H12" s="43"/>
    </row>
    <row r="13" spans="1:8" x14ac:dyDescent="0.25">
      <c r="A13" s="12">
        <v>6</v>
      </c>
      <c r="B13" s="14" t="s">
        <v>6</v>
      </c>
      <c r="C13" s="17" t="s">
        <v>19</v>
      </c>
      <c r="D13" s="41"/>
      <c r="E13" s="42">
        <f t="shared" si="0"/>
        <v>0</v>
      </c>
      <c r="F13" s="42">
        <f t="shared" si="1"/>
        <v>0</v>
      </c>
      <c r="G13" s="43"/>
      <c r="H13" s="43"/>
    </row>
    <row r="14" spans="1:8" x14ac:dyDescent="0.25">
      <c r="A14" s="12">
        <v>7</v>
      </c>
      <c r="B14" s="14" t="s">
        <v>39</v>
      </c>
      <c r="C14" s="18" t="s">
        <v>19</v>
      </c>
      <c r="D14" s="41"/>
      <c r="E14" s="42">
        <f t="shared" si="0"/>
        <v>0</v>
      </c>
      <c r="F14" s="42">
        <f t="shared" si="1"/>
        <v>0</v>
      </c>
      <c r="G14" s="43"/>
      <c r="H14" s="43"/>
    </row>
    <row r="15" spans="1:8" x14ac:dyDescent="0.25">
      <c r="A15" s="12">
        <v>8</v>
      </c>
      <c r="B15" s="13" t="s">
        <v>112</v>
      </c>
      <c r="C15" s="17" t="s">
        <v>19</v>
      </c>
      <c r="D15" s="41"/>
      <c r="E15" s="42">
        <f t="shared" si="0"/>
        <v>0</v>
      </c>
      <c r="F15" s="42">
        <f t="shared" si="1"/>
        <v>0</v>
      </c>
      <c r="G15" s="43"/>
      <c r="H15" s="43"/>
    </row>
    <row r="16" spans="1:8" x14ac:dyDescent="0.25">
      <c r="A16" s="12">
        <v>9</v>
      </c>
      <c r="B16" s="14" t="s">
        <v>111</v>
      </c>
      <c r="C16" s="17" t="s">
        <v>19</v>
      </c>
      <c r="D16" s="41"/>
      <c r="E16" s="42">
        <f t="shared" si="0"/>
        <v>0</v>
      </c>
      <c r="F16" s="42">
        <f t="shared" si="1"/>
        <v>0</v>
      </c>
      <c r="G16" s="43"/>
      <c r="H16" s="43"/>
    </row>
    <row r="17" spans="1:8" x14ac:dyDescent="0.25">
      <c r="A17" s="12">
        <v>10</v>
      </c>
      <c r="B17" s="14" t="s">
        <v>104</v>
      </c>
      <c r="C17" s="17" t="s">
        <v>19</v>
      </c>
      <c r="D17" s="41"/>
      <c r="E17" s="42">
        <f t="shared" si="0"/>
        <v>0</v>
      </c>
      <c r="F17" s="42">
        <f t="shared" si="1"/>
        <v>0</v>
      </c>
      <c r="G17" s="43"/>
      <c r="H17" s="43"/>
    </row>
    <row r="18" spans="1:8" x14ac:dyDescent="0.25">
      <c r="A18" s="12">
        <v>11</v>
      </c>
      <c r="B18" s="14" t="s">
        <v>103</v>
      </c>
      <c r="C18" s="17" t="s">
        <v>19</v>
      </c>
      <c r="D18" s="41"/>
      <c r="E18" s="42">
        <f t="shared" si="0"/>
        <v>0</v>
      </c>
      <c r="F18" s="42">
        <f t="shared" si="1"/>
        <v>0</v>
      </c>
      <c r="G18" s="43"/>
      <c r="H18" s="43"/>
    </row>
    <row r="19" spans="1:8" x14ac:dyDescent="0.25">
      <c r="A19" s="12">
        <v>12</v>
      </c>
      <c r="B19" s="16" t="s">
        <v>74</v>
      </c>
      <c r="C19" s="18" t="s">
        <v>19</v>
      </c>
      <c r="D19" s="41"/>
      <c r="E19" s="42">
        <f t="shared" si="0"/>
        <v>0</v>
      </c>
      <c r="F19" s="42">
        <f t="shared" si="1"/>
        <v>0</v>
      </c>
      <c r="G19" s="43"/>
      <c r="H19" s="43"/>
    </row>
    <row r="20" spans="1:8" x14ac:dyDescent="0.25">
      <c r="A20" s="12">
        <v>13</v>
      </c>
      <c r="B20" s="13" t="s">
        <v>75</v>
      </c>
      <c r="C20" s="17" t="s">
        <v>19</v>
      </c>
      <c r="D20" s="41"/>
      <c r="E20" s="42">
        <f t="shared" si="0"/>
        <v>0</v>
      </c>
      <c r="F20" s="42">
        <f t="shared" si="1"/>
        <v>0</v>
      </c>
      <c r="G20" s="43"/>
      <c r="H20" s="43"/>
    </row>
    <row r="21" spans="1:8" ht="30" x14ac:dyDescent="0.25">
      <c r="A21" s="12">
        <v>14</v>
      </c>
      <c r="B21" s="14" t="s">
        <v>29</v>
      </c>
      <c r="C21" s="17" t="s">
        <v>19</v>
      </c>
      <c r="D21" s="41"/>
      <c r="E21" s="42">
        <f t="shared" si="0"/>
        <v>0</v>
      </c>
      <c r="F21" s="42">
        <f t="shared" si="1"/>
        <v>0</v>
      </c>
      <c r="G21" s="43"/>
      <c r="H21" s="43"/>
    </row>
    <row r="22" spans="1:8" x14ac:dyDescent="0.25">
      <c r="A22" s="12">
        <v>15</v>
      </c>
      <c r="B22" s="13" t="s">
        <v>53</v>
      </c>
      <c r="C22" s="17" t="s">
        <v>19</v>
      </c>
      <c r="D22" s="41"/>
      <c r="E22" s="42">
        <f t="shared" si="0"/>
        <v>0</v>
      </c>
      <c r="F22" s="42">
        <f t="shared" si="1"/>
        <v>0</v>
      </c>
      <c r="G22" s="43"/>
      <c r="H22" s="43"/>
    </row>
    <row r="23" spans="1:8" x14ac:dyDescent="0.25">
      <c r="A23" s="12">
        <v>16</v>
      </c>
      <c r="B23" s="13" t="s">
        <v>54</v>
      </c>
      <c r="C23" s="17" t="s">
        <v>19</v>
      </c>
      <c r="D23" s="41"/>
      <c r="E23" s="42">
        <f t="shared" si="0"/>
        <v>0</v>
      </c>
      <c r="F23" s="42">
        <f t="shared" si="1"/>
        <v>0</v>
      </c>
      <c r="G23" s="43"/>
      <c r="H23" s="43"/>
    </row>
    <row r="24" spans="1:8" x14ac:dyDescent="0.25">
      <c r="A24" s="12">
        <v>17</v>
      </c>
      <c r="B24" s="13" t="s">
        <v>10</v>
      </c>
      <c r="C24" s="17" t="s">
        <v>19</v>
      </c>
      <c r="D24" s="41"/>
      <c r="E24" s="42">
        <f t="shared" si="0"/>
        <v>0</v>
      </c>
      <c r="F24" s="42">
        <f t="shared" si="1"/>
        <v>0</v>
      </c>
      <c r="G24" s="43"/>
      <c r="H24" s="43"/>
    </row>
    <row r="25" spans="1:8" x14ac:dyDescent="0.25">
      <c r="A25" s="12">
        <v>18</v>
      </c>
      <c r="B25" s="13" t="s">
        <v>11</v>
      </c>
      <c r="C25" s="17" t="s">
        <v>19</v>
      </c>
      <c r="D25" s="41"/>
      <c r="E25" s="42">
        <f t="shared" si="0"/>
        <v>0</v>
      </c>
      <c r="F25" s="42">
        <f t="shared" si="1"/>
        <v>0</v>
      </c>
      <c r="G25" s="43"/>
      <c r="H25" s="43"/>
    </row>
    <row r="26" spans="1:8" x14ac:dyDescent="0.25">
      <c r="A26" s="12">
        <v>19</v>
      </c>
      <c r="B26" s="13" t="s">
        <v>12</v>
      </c>
      <c r="C26" s="17" t="s">
        <v>19</v>
      </c>
      <c r="D26" s="41"/>
      <c r="E26" s="42">
        <f t="shared" si="0"/>
        <v>0</v>
      </c>
      <c r="F26" s="42">
        <f t="shared" si="1"/>
        <v>0</v>
      </c>
      <c r="G26" s="43"/>
      <c r="H26" s="43"/>
    </row>
    <row r="27" spans="1:8" x14ac:dyDescent="0.25">
      <c r="A27" s="12">
        <v>20</v>
      </c>
      <c r="B27" s="16" t="s">
        <v>102</v>
      </c>
      <c r="C27" s="18" t="s">
        <v>19</v>
      </c>
      <c r="D27" s="41"/>
      <c r="E27" s="42">
        <f t="shared" si="0"/>
        <v>0</v>
      </c>
      <c r="F27" s="42">
        <f t="shared" si="1"/>
        <v>0</v>
      </c>
      <c r="G27" s="43"/>
      <c r="H27" s="43"/>
    </row>
    <row r="28" spans="1:8" x14ac:dyDescent="0.25">
      <c r="A28" s="12">
        <v>21</v>
      </c>
      <c r="B28" s="13" t="s">
        <v>96</v>
      </c>
      <c r="C28" s="17" t="s">
        <v>19</v>
      </c>
      <c r="D28" s="44"/>
      <c r="E28" s="42">
        <f t="shared" si="0"/>
        <v>0</v>
      </c>
      <c r="F28" s="42">
        <f t="shared" si="1"/>
        <v>0</v>
      </c>
      <c r="G28" s="45"/>
      <c r="H28" s="45"/>
    </row>
    <row r="29" spans="1:8" x14ac:dyDescent="0.25">
      <c r="A29" s="12">
        <v>22</v>
      </c>
      <c r="B29" s="16" t="s">
        <v>99</v>
      </c>
      <c r="C29" s="18" t="s">
        <v>19</v>
      </c>
      <c r="D29" s="67"/>
      <c r="E29" s="42">
        <f t="shared" si="0"/>
        <v>0</v>
      </c>
      <c r="F29" s="42">
        <f t="shared" si="1"/>
        <v>0</v>
      </c>
      <c r="G29" s="45"/>
      <c r="H29" s="45"/>
    </row>
    <row r="30" spans="1:8" x14ac:dyDescent="0.25">
      <c r="A30" s="12">
        <v>23</v>
      </c>
      <c r="B30" s="16" t="s">
        <v>100</v>
      </c>
      <c r="C30" s="18" t="s">
        <v>19</v>
      </c>
      <c r="D30" s="67"/>
      <c r="E30" s="42">
        <f t="shared" si="0"/>
        <v>0</v>
      </c>
      <c r="F30" s="42">
        <f t="shared" si="1"/>
        <v>0</v>
      </c>
      <c r="G30" s="45"/>
      <c r="H30" s="45"/>
    </row>
    <row r="31" spans="1:8" x14ac:dyDescent="0.25">
      <c r="A31" s="12">
        <v>24</v>
      </c>
      <c r="B31" s="16" t="s">
        <v>101</v>
      </c>
      <c r="C31" s="18" t="s">
        <v>19</v>
      </c>
      <c r="D31" s="67"/>
      <c r="E31" s="42">
        <f t="shared" si="0"/>
        <v>0</v>
      </c>
      <c r="F31" s="42">
        <f t="shared" si="1"/>
        <v>0</v>
      </c>
      <c r="G31" s="45"/>
      <c r="H31" s="45"/>
    </row>
    <row r="32" spans="1:8" ht="17.25" customHeight="1" x14ac:dyDescent="0.25">
      <c r="A32" s="12">
        <v>25</v>
      </c>
      <c r="B32" s="16" t="s">
        <v>97</v>
      </c>
      <c r="C32" s="18" t="s">
        <v>19</v>
      </c>
      <c r="D32" s="67"/>
      <c r="E32" s="42">
        <f t="shared" si="0"/>
        <v>0</v>
      </c>
      <c r="F32" s="42">
        <f t="shared" si="1"/>
        <v>0</v>
      </c>
      <c r="G32" s="45"/>
      <c r="H32" s="45"/>
    </row>
    <row r="33" spans="1:8" ht="16.350000000000001" customHeight="1" x14ac:dyDescent="0.25">
      <c r="A33" s="12">
        <v>26</v>
      </c>
      <c r="B33" s="16" t="s">
        <v>98</v>
      </c>
      <c r="C33" s="18" t="s">
        <v>19</v>
      </c>
      <c r="D33" s="67"/>
      <c r="E33" s="42">
        <f t="shared" si="0"/>
        <v>0</v>
      </c>
      <c r="F33" s="42">
        <f t="shared" si="1"/>
        <v>0</v>
      </c>
      <c r="G33" s="45"/>
      <c r="H33" s="45"/>
    </row>
    <row r="34" spans="1:8" ht="17.25" customHeight="1" x14ac:dyDescent="0.25">
      <c r="A34" s="12">
        <v>27</v>
      </c>
      <c r="B34" s="16" t="s">
        <v>79</v>
      </c>
      <c r="C34" s="18" t="s">
        <v>19</v>
      </c>
      <c r="D34" s="67"/>
      <c r="E34" s="42">
        <f t="shared" si="0"/>
        <v>0</v>
      </c>
      <c r="F34" s="42">
        <f t="shared" si="1"/>
        <v>0</v>
      </c>
      <c r="G34" s="45"/>
      <c r="H34" s="45"/>
    </row>
    <row r="35" spans="1:8" ht="17.25" customHeight="1" x14ac:dyDescent="0.25">
      <c r="A35" s="12">
        <v>28</v>
      </c>
      <c r="B35" s="16" t="s">
        <v>80</v>
      </c>
      <c r="C35" s="18" t="s">
        <v>19</v>
      </c>
      <c r="D35" s="67"/>
      <c r="E35" s="42">
        <f t="shared" si="0"/>
        <v>0</v>
      </c>
      <c r="F35" s="42">
        <f t="shared" si="1"/>
        <v>0</v>
      </c>
      <c r="G35" s="45"/>
      <c r="H35" s="45"/>
    </row>
    <row r="36" spans="1:8" ht="17.25" customHeight="1" x14ac:dyDescent="0.25">
      <c r="A36" s="12">
        <v>29</v>
      </c>
      <c r="B36" s="16" t="s">
        <v>138</v>
      </c>
      <c r="C36" s="18" t="s">
        <v>19</v>
      </c>
      <c r="D36" s="67"/>
      <c r="E36" s="42">
        <f t="shared" si="0"/>
        <v>0</v>
      </c>
      <c r="F36" s="42">
        <f t="shared" si="1"/>
        <v>0</v>
      </c>
      <c r="G36" s="45"/>
      <c r="H36" s="45"/>
    </row>
    <row r="37" spans="1:8" ht="17.25" customHeight="1" x14ac:dyDescent="0.25">
      <c r="A37" s="12">
        <v>30</v>
      </c>
      <c r="B37" s="16" t="s">
        <v>56</v>
      </c>
      <c r="C37" s="18" t="s">
        <v>19</v>
      </c>
      <c r="D37" s="67"/>
      <c r="E37" s="42">
        <f t="shared" si="0"/>
        <v>0</v>
      </c>
      <c r="F37" s="42">
        <f t="shared" si="1"/>
        <v>0</v>
      </c>
      <c r="G37" s="45"/>
      <c r="H37" s="45"/>
    </row>
    <row r="38" spans="1:8" ht="17.25" customHeight="1" x14ac:dyDescent="0.25">
      <c r="A38" s="12">
        <v>31</v>
      </c>
      <c r="B38" s="13" t="s">
        <v>81</v>
      </c>
      <c r="C38" s="17" t="s">
        <v>19</v>
      </c>
      <c r="D38" s="68"/>
      <c r="E38" s="42">
        <f t="shared" si="0"/>
        <v>0</v>
      </c>
      <c r="F38" s="42">
        <f t="shared" si="1"/>
        <v>0</v>
      </c>
      <c r="G38" s="43"/>
      <c r="H38" s="43"/>
    </row>
    <row r="39" spans="1:8" ht="17.25" customHeight="1" x14ac:dyDescent="0.25">
      <c r="A39" s="12">
        <v>32</v>
      </c>
      <c r="B39" s="13" t="s">
        <v>82</v>
      </c>
      <c r="C39" s="17" t="s">
        <v>19</v>
      </c>
      <c r="D39" s="68"/>
      <c r="E39" s="42">
        <f t="shared" si="0"/>
        <v>0</v>
      </c>
      <c r="F39" s="42">
        <f t="shared" si="1"/>
        <v>0</v>
      </c>
      <c r="G39" s="43"/>
      <c r="H39" s="43"/>
    </row>
    <row r="40" spans="1:8" ht="17.25" customHeight="1" x14ac:dyDescent="0.25">
      <c r="A40" s="12">
        <v>33</v>
      </c>
      <c r="B40" s="13" t="s">
        <v>83</v>
      </c>
      <c r="C40" s="17" t="s">
        <v>19</v>
      </c>
      <c r="D40" s="68"/>
      <c r="E40" s="42">
        <f t="shared" si="0"/>
        <v>0</v>
      </c>
      <c r="F40" s="42">
        <f t="shared" si="1"/>
        <v>0</v>
      </c>
      <c r="G40" s="43"/>
      <c r="H40" s="43"/>
    </row>
    <row r="41" spans="1:8" ht="17.25" customHeight="1" x14ac:dyDescent="0.25">
      <c r="A41" s="12">
        <v>34</v>
      </c>
      <c r="B41" s="14" t="s">
        <v>113</v>
      </c>
      <c r="C41" s="18" t="s">
        <v>19</v>
      </c>
      <c r="D41" s="67"/>
      <c r="E41" s="42">
        <f t="shared" si="0"/>
        <v>0</v>
      </c>
      <c r="F41" s="42">
        <f t="shared" si="1"/>
        <v>0</v>
      </c>
      <c r="G41" s="45"/>
      <c r="H41" s="45"/>
    </row>
    <row r="42" spans="1:8" ht="16.350000000000001" customHeight="1" x14ac:dyDescent="0.25">
      <c r="A42" s="12">
        <v>35</v>
      </c>
      <c r="B42" s="14" t="s">
        <v>114</v>
      </c>
      <c r="C42" s="18" t="s">
        <v>19</v>
      </c>
      <c r="D42" s="67"/>
      <c r="E42" s="42">
        <f t="shared" si="0"/>
        <v>0</v>
      </c>
      <c r="F42" s="42">
        <f t="shared" si="1"/>
        <v>0</v>
      </c>
      <c r="G42" s="45"/>
      <c r="H42" s="45"/>
    </row>
    <row r="43" spans="1:8" ht="16.350000000000001" customHeight="1" x14ac:dyDescent="0.25">
      <c r="A43" s="12">
        <v>36</v>
      </c>
      <c r="B43" s="14" t="s">
        <v>146</v>
      </c>
      <c r="C43" s="18" t="s">
        <v>19</v>
      </c>
      <c r="D43" s="67"/>
      <c r="E43" s="42">
        <f>D43*4</f>
        <v>0</v>
      </c>
      <c r="F43" s="42">
        <f>E43*3</f>
        <v>0</v>
      </c>
      <c r="G43" s="45"/>
      <c r="H43" s="45"/>
    </row>
    <row r="44" spans="1:8" x14ac:dyDescent="0.25">
      <c r="A44" s="12">
        <v>37</v>
      </c>
      <c r="B44" s="15" t="s">
        <v>147</v>
      </c>
      <c r="C44" s="18" t="s">
        <v>19</v>
      </c>
      <c r="D44" s="67"/>
      <c r="E44" s="42">
        <f>D44*4</f>
        <v>0</v>
      </c>
      <c r="F44" s="42">
        <f>E44*3</f>
        <v>0</v>
      </c>
      <c r="G44" s="45"/>
      <c r="H44" s="45"/>
    </row>
    <row r="45" spans="1:8" ht="17.25" customHeight="1" x14ac:dyDescent="0.25">
      <c r="A45" s="12">
        <v>38</v>
      </c>
      <c r="B45" s="14" t="s">
        <v>115</v>
      </c>
      <c r="C45" s="17" t="s">
        <v>19</v>
      </c>
      <c r="D45" s="67"/>
      <c r="E45" s="42">
        <f t="shared" si="0"/>
        <v>0</v>
      </c>
      <c r="F45" s="42">
        <f t="shared" si="1"/>
        <v>0</v>
      </c>
      <c r="G45" s="45"/>
      <c r="H45" s="45"/>
    </row>
    <row r="46" spans="1:8" ht="30" x14ac:dyDescent="0.25">
      <c r="A46" s="12">
        <v>39</v>
      </c>
      <c r="B46" s="14" t="s">
        <v>139</v>
      </c>
      <c r="C46" s="17" t="s">
        <v>19</v>
      </c>
      <c r="D46" s="67"/>
      <c r="E46" s="42">
        <f t="shared" si="0"/>
        <v>0</v>
      </c>
      <c r="F46" s="42">
        <f t="shared" si="1"/>
        <v>0</v>
      </c>
      <c r="G46" s="45"/>
      <c r="H46" s="45"/>
    </row>
    <row r="47" spans="1:8" ht="30" x14ac:dyDescent="0.25">
      <c r="A47" s="12">
        <v>40</v>
      </c>
      <c r="B47" s="14" t="s">
        <v>140</v>
      </c>
      <c r="C47" s="17" t="s">
        <v>19</v>
      </c>
      <c r="D47" s="67"/>
      <c r="E47" s="42">
        <f t="shared" si="0"/>
        <v>0</v>
      </c>
      <c r="F47" s="42">
        <f t="shared" si="1"/>
        <v>0</v>
      </c>
      <c r="G47" s="45"/>
      <c r="H47" s="45"/>
    </row>
    <row r="48" spans="1:8" x14ac:dyDescent="0.25">
      <c r="A48" s="12">
        <v>41</v>
      </c>
      <c r="B48" s="14" t="s">
        <v>109</v>
      </c>
      <c r="C48" s="18" t="s">
        <v>19</v>
      </c>
      <c r="D48" s="67"/>
      <c r="E48" s="42">
        <f t="shared" si="0"/>
        <v>0</v>
      </c>
      <c r="F48" s="42">
        <f t="shared" si="1"/>
        <v>0</v>
      </c>
      <c r="G48" s="45"/>
      <c r="H48" s="45"/>
    </row>
    <row r="49" spans="1:8" x14ac:dyDescent="0.25">
      <c r="A49" s="12">
        <v>42</v>
      </c>
      <c r="B49" s="14" t="s">
        <v>110</v>
      </c>
      <c r="C49" s="17" t="s">
        <v>19</v>
      </c>
      <c r="D49" s="67"/>
      <c r="E49" s="42">
        <f t="shared" si="0"/>
        <v>0</v>
      </c>
      <c r="F49" s="42">
        <f t="shared" si="1"/>
        <v>0</v>
      </c>
      <c r="G49" s="45"/>
      <c r="H49" s="45"/>
    </row>
    <row r="50" spans="1:8" ht="40.9" customHeight="1" x14ac:dyDescent="0.25">
      <c r="A50" s="12">
        <v>43</v>
      </c>
      <c r="B50" s="13" t="s">
        <v>31</v>
      </c>
      <c r="C50" s="56" t="s">
        <v>155</v>
      </c>
      <c r="D50" s="67"/>
      <c r="E50" s="70"/>
      <c r="F50" s="70"/>
      <c r="G50" s="70"/>
      <c r="H50" s="70"/>
    </row>
    <row r="51" spans="1:8" ht="36" customHeight="1" x14ac:dyDescent="0.25">
      <c r="A51" s="12">
        <v>44</v>
      </c>
      <c r="B51" s="13" t="s">
        <v>50</v>
      </c>
      <c r="C51" s="56" t="s">
        <v>156</v>
      </c>
      <c r="D51" s="67"/>
      <c r="E51" s="70"/>
      <c r="F51" s="70"/>
      <c r="G51" s="71"/>
      <c r="H51" s="71"/>
    </row>
    <row r="52" spans="1:8" ht="30" x14ac:dyDescent="0.25">
      <c r="A52" s="12">
        <v>45</v>
      </c>
      <c r="B52" s="13" t="s">
        <v>32</v>
      </c>
      <c r="C52" s="17" t="s">
        <v>19</v>
      </c>
      <c r="D52" s="67"/>
      <c r="E52" s="42">
        <f t="shared" si="0"/>
        <v>0</v>
      </c>
      <c r="F52" s="42">
        <f t="shared" si="1"/>
        <v>0</v>
      </c>
      <c r="G52" s="45"/>
      <c r="H52" s="45"/>
    </row>
    <row r="53" spans="1:8" x14ac:dyDescent="0.25">
      <c r="A53" s="12">
        <v>46</v>
      </c>
      <c r="B53" s="13" t="s">
        <v>34</v>
      </c>
      <c r="C53" s="17" t="s">
        <v>19</v>
      </c>
      <c r="D53" s="67"/>
      <c r="E53" s="42">
        <f t="shared" si="0"/>
        <v>0</v>
      </c>
      <c r="F53" s="42">
        <f t="shared" si="1"/>
        <v>0</v>
      </c>
      <c r="G53" s="45"/>
      <c r="H53" s="45"/>
    </row>
    <row r="54" spans="1:8" x14ac:dyDescent="0.25">
      <c r="A54" s="12">
        <v>47</v>
      </c>
      <c r="B54" s="15" t="s">
        <v>40</v>
      </c>
      <c r="C54" s="18" t="s">
        <v>19</v>
      </c>
      <c r="D54" s="67"/>
      <c r="E54" s="42">
        <f t="shared" si="0"/>
        <v>0</v>
      </c>
      <c r="F54" s="42">
        <f t="shared" si="1"/>
        <v>0</v>
      </c>
      <c r="G54" s="45"/>
      <c r="H54" s="45"/>
    </row>
    <row r="55" spans="1:8" x14ac:dyDescent="0.25">
      <c r="A55" s="12">
        <v>48</v>
      </c>
      <c r="B55" s="15" t="s">
        <v>120</v>
      </c>
      <c r="C55" s="18" t="s">
        <v>19</v>
      </c>
      <c r="D55" s="67"/>
      <c r="E55" s="42">
        <f t="shared" si="0"/>
        <v>0</v>
      </c>
      <c r="F55" s="42">
        <f t="shared" si="1"/>
        <v>0</v>
      </c>
      <c r="G55" s="45"/>
      <c r="H55" s="45"/>
    </row>
    <row r="56" spans="1:8" x14ac:dyDescent="0.25">
      <c r="A56" s="12">
        <v>49</v>
      </c>
      <c r="B56" s="15" t="s">
        <v>55</v>
      </c>
      <c r="C56" s="18" t="s">
        <v>19</v>
      </c>
      <c r="D56" s="67"/>
      <c r="E56" s="42">
        <f t="shared" si="0"/>
        <v>0</v>
      </c>
      <c r="F56" s="42">
        <f t="shared" si="1"/>
        <v>0</v>
      </c>
      <c r="G56" s="45"/>
      <c r="H56" s="45"/>
    </row>
    <row r="57" spans="1:8" ht="30" x14ac:dyDescent="0.25">
      <c r="A57" s="12">
        <v>50</v>
      </c>
      <c r="B57" s="13" t="s">
        <v>65</v>
      </c>
      <c r="C57" s="17" t="s">
        <v>19</v>
      </c>
      <c r="D57" s="67"/>
      <c r="E57" s="42">
        <f t="shared" si="0"/>
        <v>0</v>
      </c>
      <c r="F57" s="42">
        <f t="shared" si="1"/>
        <v>0</v>
      </c>
      <c r="G57" s="45"/>
      <c r="H57" s="45"/>
    </row>
    <row r="58" spans="1:8" x14ac:dyDescent="0.25">
      <c r="A58" s="12">
        <v>51</v>
      </c>
      <c r="B58" s="13" t="s">
        <v>17</v>
      </c>
      <c r="C58" s="17" t="s">
        <v>19</v>
      </c>
      <c r="D58" s="67"/>
      <c r="E58" s="42">
        <f t="shared" si="0"/>
        <v>0</v>
      </c>
      <c r="F58" s="42">
        <f t="shared" si="1"/>
        <v>0</v>
      </c>
      <c r="G58" s="45"/>
      <c r="H58" s="45"/>
    </row>
    <row r="59" spans="1:8" x14ac:dyDescent="0.25">
      <c r="A59" s="12">
        <v>52</v>
      </c>
      <c r="B59" s="13" t="s">
        <v>18</v>
      </c>
      <c r="C59" s="17" t="s">
        <v>19</v>
      </c>
      <c r="D59" s="67"/>
      <c r="E59" s="42">
        <f t="shared" si="0"/>
        <v>0</v>
      </c>
      <c r="F59" s="42">
        <f t="shared" si="1"/>
        <v>0</v>
      </c>
      <c r="G59" s="45"/>
      <c r="H59" s="45"/>
    </row>
    <row r="60" spans="1:8" x14ac:dyDescent="0.25">
      <c r="A60" s="12">
        <v>53</v>
      </c>
      <c r="B60" s="13" t="s">
        <v>35</v>
      </c>
      <c r="C60" s="17" t="s">
        <v>19</v>
      </c>
      <c r="D60" s="67"/>
      <c r="E60" s="42">
        <f t="shared" si="0"/>
        <v>0</v>
      </c>
      <c r="F60" s="42">
        <f t="shared" si="1"/>
        <v>0</v>
      </c>
      <c r="G60" s="45"/>
      <c r="H60" s="45"/>
    </row>
    <row r="61" spans="1:8" x14ac:dyDescent="0.25">
      <c r="A61" s="12">
        <v>54</v>
      </c>
      <c r="B61" s="13" t="s">
        <v>36</v>
      </c>
      <c r="C61" s="17" t="s">
        <v>19</v>
      </c>
      <c r="D61" s="67"/>
      <c r="E61" s="42">
        <f t="shared" si="0"/>
        <v>0</v>
      </c>
      <c r="F61" s="42">
        <f t="shared" si="1"/>
        <v>0</v>
      </c>
      <c r="G61" s="45"/>
      <c r="H61" s="45"/>
    </row>
    <row r="62" spans="1:8" x14ac:dyDescent="0.25">
      <c r="A62" s="12">
        <v>55</v>
      </c>
      <c r="B62" s="13" t="s">
        <v>37</v>
      </c>
      <c r="C62" s="17" t="s">
        <v>19</v>
      </c>
      <c r="D62" s="67"/>
      <c r="E62" s="42">
        <f t="shared" si="0"/>
        <v>0</v>
      </c>
      <c r="F62" s="42">
        <f t="shared" si="1"/>
        <v>0</v>
      </c>
      <c r="G62" s="45"/>
      <c r="H62" s="45"/>
    </row>
    <row r="63" spans="1:8" x14ac:dyDescent="0.25">
      <c r="A63" s="12">
        <v>56</v>
      </c>
      <c r="B63" s="15" t="s">
        <v>58</v>
      </c>
      <c r="C63" s="17" t="s">
        <v>19</v>
      </c>
      <c r="D63" s="67"/>
      <c r="E63" s="42">
        <f t="shared" si="0"/>
        <v>0</v>
      </c>
      <c r="F63" s="42">
        <f t="shared" si="1"/>
        <v>0</v>
      </c>
      <c r="G63" s="45"/>
      <c r="H63" s="45"/>
    </row>
    <row r="64" spans="1:8" x14ac:dyDescent="0.25">
      <c r="A64" s="12">
        <v>57</v>
      </c>
      <c r="B64" s="15" t="s">
        <v>57</v>
      </c>
      <c r="C64" s="46" t="s">
        <v>19</v>
      </c>
      <c r="D64" s="67"/>
      <c r="E64" s="42">
        <f t="shared" si="0"/>
        <v>0</v>
      </c>
      <c r="F64" s="42">
        <f t="shared" si="1"/>
        <v>0</v>
      </c>
      <c r="G64" s="45"/>
      <c r="H64" s="45"/>
    </row>
    <row r="65" spans="1:8" s="32" customFormat="1" x14ac:dyDescent="0.25">
      <c r="A65" s="110"/>
      <c r="B65" s="112" t="s">
        <v>162</v>
      </c>
      <c r="C65" s="113"/>
      <c r="D65" s="113"/>
      <c r="E65" s="113"/>
      <c r="F65" s="113"/>
      <c r="G65" s="113"/>
      <c r="H65" s="114"/>
    </row>
    <row r="66" spans="1:8" s="32" customFormat="1" x14ac:dyDescent="0.25">
      <c r="A66" s="111"/>
      <c r="B66" s="115"/>
      <c r="C66" s="116"/>
      <c r="D66" s="116"/>
      <c r="E66" s="116"/>
      <c r="F66" s="116"/>
      <c r="G66" s="116"/>
      <c r="H66" s="117"/>
    </row>
    <row r="67" spans="1:8" s="32" customFormat="1" x14ac:dyDescent="0.25">
      <c r="A67" s="86">
        <v>60</v>
      </c>
      <c r="B67" s="31"/>
      <c r="C67" s="2"/>
      <c r="D67" s="69"/>
      <c r="E67" s="87">
        <f t="shared" si="0"/>
        <v>0</v>
      </c>
      <c r="F67" s="87">
        <f t="shared" si="1"/>
        <v>0</v>
      </c>
      <c r="G67" s="24"/>
      <c r="H67" s="24"/>
    </row>
    <row r="68" spans="1:8" s="32" customFormat="1" x14ac:dyDescent="0.25">
      <c r="A68" s="86">
        <v>61</v>
      </c>
      <c r="B68" s="31"/>
      <c r="C68" s="2"/>
      <c r="D68" s="69"/>
      <c r="E68" s="87">
        <f t="shared" si="0"/>
        <v>0</v>
      </c>
      <c r="F68" s="87">
        <f t="shared" si="1"/>
        <v>0</v>
      </c>
      <c r="G68" s="24"/>
      <c r="H68" s="24"/>
    </row>
    <row r="69" spans="1:8" s="32" customFormat="1" x14ac:dyDescent="0.25">
      <c r="A69" s="86">
        <v>62</v>
      </c>
      <c r="B69" s="31"/>
      <c r="C69" s="2"/>
      <c r="D69" s="69"/>
      <c r="E69" s="87">
        <f t="shared" si="0"/>
        <v>0</v>
      </c>
      <c r="F69" s="87">
        <f t="shared" si="1"/>
        <v>0</v>
      </c>
      <c r="G69" s="24"/>
      <c r="H69" s="24"/>
    </row>
    <row r="70" spans="1:8" s="32" customFormat="1" x14ac:dyDescent="0.25">
      <c r="A70" s="86">
        <v>63</v>
      </c>
      <c r="B70" s="31"/>
      <c r="C70" s="2"/>
      <c r="D70" s="69"/>
      <c r="E70" s="87">
        <f t="shared" si="0"/>
        <v>0</v>
      </c>
      <c r="F70" s="87">
        <f t="shared" si="1"/>
        <v>0</v>
      </c>
      <c r="G70" s="24"/>
      <c r="H70" s="24"/>
    </row>
    <row r="71" spans="1:8" s="32" customFormat="1" x14ac:dyDescent="0.25">
      <c r="A71" s="86">
        <v>64</v>
      </c>
      <c r="B71" s="31"/>
      <c r="C71" s="2"/>
      <c r="D71" s="69"/>
      <c r="E71" s="87">
        <f t="shared" si="0"/>
        <v>0</v>
      </c>
      <c r="F71" s="87">
        <f t="shared" si="1"/>
        <v>0</v>
      </c>
      <c r="G71" s="24"/>
      <c r="H71" s="24"/>
    </row>
    <row r="72" spans="1:8" s="32" customFormat="1" x14ac:dyDescent="0.25">
      <c r="A72" s="86">
        <v>65</v>
      </c>
      <c r="B72" s="31"/>
      <c r="C72" s="2"/>
      <c r="D72" s="69"/>
      <c r="E72" s="87">
        <f t="shared" ref="E72:E92" si="2">D72*4</f>
        <v>0</v>
      </c>
      <c r="F72" s="87">
        <f t="shared" ref="F72:F92" si="3">E72*3</f>
        <v>0</v>
      </c>
      <c r="G72" s="24"/>
      <c r="H72" s="24"/>
    </row>
    <row r="73" spans="1:8" s="32" customFormat="1" x14ac:dyDescent="0.25">
      <c r="A73" s="86">
        <v>66</v>
      </c>
      <c r="B73" s="31"/>
      <c r="C73" s="2"/>
      <c r="D73" s="69"/>
      <c r="E73" s="87">
        <f t="shared" si="2"/>
        <v>0</v>
      </c>
      <c r="F73" s="87">
        <f t="shared" si="3"/>
        <v>0</v>
      </c>
      <c r="G73" s="24"/>
      <c r="H73" s="24"/>
    </row>
    <row r="74" spans="1:8" s="32" customFormat="1" x14ac:dyDescent="0.25">
      <c r="A74" s="86">
        <v>67</v>
      </c>
      <c r="B74" s="31"/>
      <c r="C74" s="2"/>
      <c r="D74" s="69"/>
      <c r="E74" s="87">
        <f t="shared" si="2"/>
        <v>0</v>
      </c>
      <c r="F74" s="87">
        <f t="shared" si="3"/>
        <v>0</v>
      </c>
      <c r="G74" s="24"/>
      <c r="H74" s="24"/>
    </row>
    <row r="75" spans="1:8" s="32" customFormat="1" x14ac:dyDescent="0.25">
      <c r="A75" s="86">
        <v>68</v>
      </c>
      <c r="B75" s="31"/>
      <c r="C75" s="2"/>
      <c r="D75" s="69"/>
      <c r="E75" s="87">
        <f t="shared" si="2"/>
        <v>0</v>
      </c>
      <c r="F75" s="87">
        <f t="shared" si="3"/>
        <v>0</v>
      </c>
      <c r="G75" s="24"/>
      <c r="H75" s="24"/>
    </row>
    <row r="76" spans="1:8" s="32" customFormat="1" x14ac:dyDescent="0.25">
      <c r="A76" s="86">
        <v>69</v>
      </c>
      <c r="B76" s="31"/>
      <c r="C76" s="2"/>
      <c r="D76" s="69"/>
      <c r="E76" s="87">
        <f t="shared" si="2"/>
        <v>0</v>
      </c>
      <c r="F76" s="87">
        <f t="shared" si="3"/>
        <v>0</v>
      </c>
      <c r="G76" s="24"/>
      <c r="H76" s="24"/>
    </row>
    <row r="77" spans="1:8" s="32" customFormat="1" x14ac:dyDescent="0.25">
      <c r="A77" s="86">
        <v>70</v>
      </c>
      <c r="B77" s="31"/>
      <c r="C77" s="2"/>
      <c r="D77" s="69"/>
      <c r="E77" s="87">
        <f t="shared" si="2"/>
        <v>0</v>
      </c>
      <c r="F77" s="87">
        <f t="shared" si="3"/>
        <v>0</v>
      </c>
      <c r="G77" s="24"/>
      <c r="H77" s="24"/>
    </row>
    <row r="78" spans="1:8" s="32" customFormat="1" x14ac:dyDescent="0.25">
      <c r="A78" s="86">
        <v>71</v>
      </c>
      <c r="B78" s="31"/>
      <c r="C78" s="2"/>
      <c r="D78" s="69"/>
      <c r="E78" s="87">
        <f t="shared" si="2"/>
        <v>0</v>
      </c>
      <c r="F78" s="87">
        <f t="shared" si="3"/>
        <v>0</v>
      </c>
      <c r="G78" s="24"/>
      <c r="H78" s="24"/>
    </row>
    <row r="79" spans="1:8" s="32" customFormat="1" x14ac:dyDescent="0.25">
      <c r="A79" s="86">
        <v>72</v>
      </c>
      <c r="B79" s="31"/>
      <c r="C79" s="2"/>
      <c r="D79" s="69"/>
      <c r="E79" s="87">
        <f t="shared" si="2"/>
        <v>0</v>
      </c>
      <c r="F79" s="87">
        <f t="shared" si="3"/>
        <v>0</v>
      </c>
      <c r="G79" s="24"/>
      <c r="H79" s="24"/>
    </row>
    <row r="80" spans="1:8" s="32" customFormat="1" x14ac:dyDescent="0.25">
      <c r="A80" s="86">
        <v>73</v>
      </c>
      <c r="B80" s="31"/>
      <c r="C80" s="2"/>
      <c r="D80" s="69"/>
      <c r="E80" s="87">
        <f t="shared" si="2"/>
        <v>0</v>
      </c>
      <c r="F80" s="87">
        <f t="shared" si="3"/>
        <v>0</v>
      </c>
      <c r="G80" s="24"/>
      <c r="H80" s="24"/>
    </row>
    <row r="81" spans="1:8" s="32" customFormat="1" x14ac:dyDescent="0.25">
      <c r="A81" s="86">
        <v>74</v>
      </c>
      <c r="B81" s="31"/>
      <c r="C81" s="2"/>
      <c r="D81" s="69"/>
      <c r="E81" s="87">
        <f t="shared" si="2"/>
        <v>0</v>
      </c>
      <c r="F81" s="87">
        <f t="shared" si="3"/>
        <v>0</v>
      </c>
      <c r="G81" s="24"/>
      <c r="H81" s="24"/>
    </row>
    <row r="82" spans="1:8" s="32" customFormat="1" x14ac:dyDescent="0.25">
      <c r="A82" s="86">
        <v>75</v>
      </c>
      <c r="B82" s="31"/>
      <c r="C82" s="2"/>
      <c r="D82" s="69"/>
      <c r="E82" s="87">
        <f t="shared" si="2"/>
        <v>0</v>
      </c>
      <c r="F82" s="87">
        <f t="shared" si="3"/>
        <v>0</v>
      </c>
      <c r="G82" s="24"/>
      <c r="H82" s="24"/>
    </row>
    <row r="83" spans="1:8" s="32" customFormat="1" x14ac:dyDescent="0.25">
      <c r="A83" s="86">
        <v>76</v>
      </c>
      <c r="B83" s="31"/>
      <c r="C83" s="2"/>
      <c r="D83" s="69"/>
      <c r="E83" s="87">
        <f t="shared" si="2"/>
        <v>0</v>
      </c>
      <c r="F83" s="87">
        <f t="shared" si="3"/>
        <v>0</v>
      </c>
      <c r="G83" s="24"/>
      <c r="H83" s="24"/>
    </row>
    <row r="84" spans="1:8" s="32" customFormat="1" x14ac:dyDescent="0.25">
      <c r="A84" s="86">
        <v>77</v>
      </c>
      <c r="B84" s="31"/>
      <c r="C84" s="2"/>
      <c r="D84" s="69"/>
      <c r="E84" s="87">
        <f t="shared" si="2"/>
        <v>0</v>
      </c>
      <c r="F84" s="87">
        <f t="shared" si="3"/>
        <v>0</v>
      </c>
      <c r="G84" s="24"/>
      <c r="H84" s="24"/>
    </row>
    <row r="85" spans="1:8" s="32" customFormat="1" x14ac:dyDescent="0.25">
      <c r="A85" s="86">
        <v>78</v>
      </c>
      <c r="B85" s="31"/>
      <c r="C85" s="2"/>
      <c r="D85" s="69"/>
      <c r="E85" s="87">
        <f t="shared" si="2"/>
        <v>0</v>
      </c>
      <c r="F85" s="87">
        <f t="shared" si="3"/>
        <v>0</v>
      </c>
      <c r="G85" s="24"/>
      <c r="H85" s="24"/>
    </row>
    <row r="86" spans="1:8" s="32" customFormat="1" x14ac:dyDescent="0.25">
      <c r="A86" s="86">
        <v>79</v>
      </c>
      <c r="B86" s="31"/>
      <c r="C86" s="2"/>
      <c r="D86" s="69"/>
      <c r="E86" s="87">
        <f t="shared" si="2"/>
        <v>0</v>
      </c>
      <c r="F86" s="87">
        <f t="shared" si="3"/>
        <v>0</v>
      </c>
      <c r="G86" s="24"/>
      <c r="H86" s="24"/>
    </row>
    <row r="87" spans="1:8" s="32" customFormat="1" x14ac:dyDescent="0.25">
      <c r="A87" s="86">
        <v>80</v>
      </c>
      <c r="B87" s="31"/>
      <c r="C87" s="2"/>
      <c r="D87" s="69"/>
      <c r="E87" s="87">
        <f t="shared" si="2"/>
        <v>0</v>
      </c>
      <c r="F87" s="87">
        <f t="shared" si="3"/>
        <v>0</v>
      </c>
      <c r="G87" s="24"/>
      <c r="H87" s="24"/>
    </row>
    <row r="88" spans="1:8" s="32" customFormat="1" x14ac:dyDescent="0.25">
      <c r="A88" s="86">
        <v>81</v>
      </c>
      <c r="B88" s="31"/>
      <c r="C88" s="2"/>
      <c r="D88" s="69"/>
      <c r="E88" s="87">
        <f t="shared" si="2"/>
        <v>0</v>
      </c>
      <c r="F88" s="87">
        <f t="shared" si="3"/>
        <v>0</v>
      </c>
      <c r="G88" s="24"/>
      <c r="H88" s="24"/>
    </row>
    <row r="89" spans="1:8" s="32" customFormat="1" x14ac:dyDescent="0.25">
      <c r="A89" s="86">
        <v>82</v>
      </c>
      <c r="B89" s="31"/>
      <c r="C89" s="2"/>
      <c r="D89" s="69"/>
      <c r="E89" s="87">
        <f t="shared" si="2"/>
        <v>0</v>
      </c>
      <c r="F89" s="87">
        <f t="shared" si="3"/>
        <v>0</v>
      </c>
      <c r="G89" s="24"/>
      <c r="H89" s="24"/>
    </row>
    <row r="90" spans="1:8" s="32" customFormat="1" x14ac:dyDescent="0.25">
      <c r="A90" s="86">
        <v>83</v>
      </c>
      <c r="B90" s="31"/>
      <c r="C90" s="2"/>
      <c r="D90" s="69"/>
      <c r="E90" s="87">
        <f t="shared" si="2"/>
        <v>0</v>
      </c>
      <c r="F90" s="87">
        <f t="shared" si="3"/>
        <v>0</v>
      </c>
      <c r="G90" s="24"/>
      <c r="H90" s="24"/>
    </row>
    <row r="91" spans="1:8" s="32" customFormat="1" x14ac:dyDescent="0.25">
      <c r="A91" s="86">
        <v>84</v>
      </c>
      <c r="B91" s="31"/>
      <c r="C91" s="2"/>
      <c r="D91" s="69"/>
      <c r="E91" s="87">
        <f t="shared" si="2"/>
        <v>0</v>
      </c>
      <c r="F91" s="87">
        <f t="shared" si="3"/>
        <v>0</v>
      </c>
      <c r="G91" s="24"/>
      <c r="H91" s="24"/>
    </row>
    <row r="92" spans="1:8" s="32" customFormat="1" x14ac:dyDescent="0.25">
      <c r="A92" s="86">
        <v>85</v>
      </c>
      <c r="B92" s="31"/>
      <c r="C92" s="2"/>
      <c r="D92" s="69"/>
      <c r="E92" s="87">
        <f t="shared" si="2"/>
        <v>0</v>
      </c>
      <c r="F92" s="87">
        <f t="shared" si="3"/>
        <v>0</v>
      </c>
      <c r="G92" s="24"/>
      <c r="H92" s="24"/>
    </row>
    <row r="93" spans="1:8" s="32" customFormat="1" x14ac:dyDescent="0.25">
      <c r="A93" s="88"/>
      <c r="B93" s="33"/>
      <c r="D93" s="40"/>
      <c r="E93" s="40"/>
      <c r="F93" s="40"/>
    </row>
    <row r="94" spans="1:8" s="32" customFormat="1" x14ac:dyDescent="0.25">
      <c r="A94" s="88"/>
      <c r="B94" s="33"/>
      <c r="D94" s="40"/>
      <c r="E94" s="40"/>
      <c r="F94" s="40"/>
    </row>
    <row r="95" spans="1:8" s="32" customFormat="1" x14ac:dyDescent="0.25">
      <c r="A95" s="88"/>
      <c r="B95" s="33"/>
      <c r="D95" s="40"/>
      <c r="E95" s="40"/>
      <c r="F95" s="40"/>
    </row>
    <row r="96" spans="1:8" s="32" customFormat="1" x14ac:dyDescent="0.25">
      <c r="A96" s="88"/>
      <c r="B96" s="33"/>
      <c r="D96" s="40"/>
      <c r="E96" s="40"/>
      <c r="F96" s="40"/>
    </row>
    <row r="97" spans="1:6" s="32" customFormat="1" x14ac:dyDescent="0.25">
      <c r="A97" s="88"/>
      <c r="B97" s="33"/>
      <c r="D97" s="40"/>
      <c r="E97" s="40"/>
      <c r="F97" s="40"/>
    </row>
  </sheetData>
  <autoFilter ref="A6:H6" xr:uid="{00000000-0001-0000-0100-000000000000}">
    <sortState xmlns:xlrd2="http://schemas.microsoft.com/office/spreadsheetml/2017/richdata2" ref="A7:H105">
      <sortCondition ref="B6"/>
    </sortState>
  </autoFilter>
  <mergeCells count="10">
    <mergeCell ref="A65:A66"/>
    <mergeCell ref="B65:H66"/>
    <mergeCell ref="B1:G1"/>
    <mergeCell ref="A7:H7"/>
    <mergeCell ref="A2:H2"/>
    <mergeCell ref="A3:H3"/>
    <mergeCell ref="A4:H4"/>
    <mergeCell ref="A5:D5"/>
    <mergeCell ref="E5:F5"/>
    <mergeCell ref="G5:H5"/>
  </mergeCells>
  <pageMargins left="0.55000000000000004" right="0.33" top="0.65" bottom="0.55000000000000004" header="0.3" footer="0.3"/>
  <pageSetup orientation="landscape" r:id="rId1"/>
  <headerFooter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DEB3B-F36D-4196-8FCC-839BA4B9A568}">
  <dimension ref="A1:E81"/>
  <sheetViews>
    <sheetView view="pageLayout" topLeftCell="A21" zoomScaleNormal="100" workbookViewId="0">
      <selection activeCell="A2" sqref="A2:E2"/>
    </sheetView>
  </sheetViews>
  <sheetFormatPr defaultRowHeight="15" x14ac:dyDescent="0.25"/>
  <cols>
    <col min="1" max="1" width="6.42578125" customWidth="1"/>
    <col min="2" max="2" width="44.85546875" customWidth="1"/>
    <col min="3" max="3" width="6.85546875" customWidth="1"/>
    <col min="4" max="4" width="17.140625" customWidth="1"/>
    <col min="5" max="5" width="16" style="29" customWidth="1"/>
  </cols>
  <sheetData>
    <row r="1" spans="1:5" s="52" customFormat="1" ht="21.6" customHeight="1" x14ac:dyDescent="0.3">
      <c r="A1" s="136" t="s">
        <v>173</v>
      </c>
      <c r="B1" s="137"/>
      <c r="C1" s="137"/>
      <c r="D1" s="137"/>
      <c r="E1" s="137"/>
    </row>
    <row r="2" spans="1:5" s="3" customFormat="1" ht="92.25" customHeight="1" x14ac:dyDescent="0.25">
      <c r="A2" s="138" t="s">
        <v>175</v>
      </c>
      <c r="B2" s="139"/>
      <c r="C2" s="139"/>
      <c r="D2" s="139"/>
      <c r="E2" s="140"/>
    </row>
    <row r="3" spans="1:5" s="3" customFormat="1" ht="68.25" customHeight="1" x14ac:dyDescent="0.25">
      <c r="A3" s="141" t="s">
        <v>164</v>
      </c>
      <c r="B3" s="142"/>
      <c r="C3" s="142"/>
      <c r="D3" s="142"/>
      <c r="E3" s="143"/>
    </row>
    <row r="4" spans="1:5" s="3" customFormat="1" ht="18.399999999999999" customHeight="1" x14ac:dyDescent="0.25">
      <c r="A4" s="105" t="s">
        <v>151</v>
      </c>
      <c r="B4" s="106"/>
      <c r="C4" s="106"/>
      <c r="D4" s="106"/>
      <c r="E4" s="107"/>
    </row>
    <row r="5" spans="1:5" s="3" customFormat="1" ht="18.399999999999999" customHeight="1" x14ac:dyDescent="0.25">
      <c r="A5" s="99" t="s">
        <v>153</v>
      </c>
      <c r="B5" s="100"/>
      <c r="C5" s="100"/>
      <c r="D5" s="100"/>
      <c r="E5" s="101"/>
    </row>
    <row r="6" spans="1:5" ht="5.65" customHeight="1" x14ac:dyDescent="0.25">
      <c r="B6" s="60"/>
      <c r="C6" s="63"/>
      <c r="D6" s="23"/>
      <c r="E6" s="7"/>
    </row>
    <row r="7" spans="1:5" ht="29.1" customHeight="1" x14ac:dyDescent="0.25">
      <c r="A7" s="102" t="s">
        <v>174</v>
      </c>
      <c r="B7" s="103"/>
      <c r="C7" s="103"/>
      <c r="D7" s="103"/>
      <c r="E7" s="104"/>
    </row>
    <row r="8" spans="1:5" s="8" customFormat="1" ht="66" customHeight="1" x14ac:dyDescent="0.25">
      <c r="A8" s="83" t="s">
        <v>41</v>
      </c>
      <c r="B8" s="34" t="s">
        <v>0</v>
      </c>
      <c r="C8" s="34" t="s">
        <v>91</v>
      </c>
      <c r="D8" s="72" t="s">
        <v>132</v>
      </c>
      <c r="E8" s="51" t="s">
        <v>48</v>
      </c>
    </row>
    <row r="9" spans="1:5" ht="19.149999999999999" customHeight="1" x14ac:dyDescent="0.25">
      <c r="A9" s="82">
        <v>1</v>
      </c>
      <c r="B9" s="13" t="s">
        <v>25</v>
      </c>
      <c r="C9" s="73" t="s">
        <v>20</v>
      </c>
      <c r="D9" s="13"/>
      <c r="E9" s="74"/>
    </row>
    <row r="10" spans="1:5" ht="19.149999999999999" customHeight="1" x14ac:dyDescent="0.25">
      <c r="A10" s="82">
        <v>2</v>
      </c>
      <c r="B10" s="13" t="s">
        <v>59</v>
      </c>
      <c r="C10" s="73" t="s">
        <v>49</v>
      </c>
      <c r="D10" s="13"/>
      <c r="E10" s="74"/>
    </row>
    <row r="11" spans="1:5" ht="19.149999999999999" customHeight="1" x14ac:dyDescent="0.25">
      <c r="A11" s="82">
        <v>3</v>
      </c>
      <c r="B11" s="13" t="s">
        <v>7</v>
      </c>
      <c r="C11" s="73" t="s">
        <v>20</v>
      </c>
      <c r="D11" s="13"/>
      <c r="E11" s="74"/>
    </row>
    <row r="12" spans="1:5" ht="19.149999999999999" customHeight="1" x14ac:dyDescent="0.25">
      <c r="A12" s="82">
        <v>4</v>
      </c>
      <c r="B12" s="13" t="s">
        <v>122</v>
      </c>
      <c r="C12" s="73" t="s">
        <v>86</v>
      </c>
      <c r="D12" s="13" t="s">
        <v>95</v>
      </c>
      <c r="E12" s="74"/>
    </row>
    <row r="13" spans="1:5" ht="19.149999999999999" customHeight="1" x14ac:dyDescent="0.25">
      <c r="A13" s="82">
        <v>5</v>
      </c>
      <c r="B13" s="13" t="s">
        <v>123</v>
      </c>
      <c r="C13" s="73" t="s">
        <v>86</v>
      </c>
      <c r="D13" s="13" t="s">
        <v>95</v>
      </c>
      <c r="E13" s="74"/>
    </row>
    <row r="14" spans="1:5" ht="19.149999999999999" customHeight="1" x14ac:dyDescent="0.25">
      <c r="A14" s="82">
        <v>6</v>
      </c>
      <c r="B14" s="14" t="s">
        <v>141</v>
      </c>
      <c r="C14" s="73" t="s">
        <v>20</v>
      </c>
      <c r="D14" s="14"/>
      <c r="E14" s="74"/>
    </row>
    <row r="15" spans="1:5" ht="19.149999999999999" customHeight="1" x14ac:dyDescent="0.25">
      <c r="A15" s="82">
        <v>7</v>
      </c>
      <c r="B15" s="14" t="s">
        <v>8</v>
      </c>
      <c r="C15" s="73" t="s">
        <v>20</v>
      </c>
      <c r="D15" s="13"/>
      <c r="E15" s="74"/>
    </row>
    <row r="16" spans="1:5" ht="19.149999999999999" customHeight="1" x14ac:dyDescent="0.25">
      <c r="A16" s="82">
        <v>8</v>
      </c>
      <c r="B16" s="14" t="s">
        <v>46</v>
      </c>
      <c r="C16" s="73" t="s">
        <v>19</v>
      </c>
      <c r="D16" s="14"/>
      <c r="E16" s="74"/>
    </row>
    <row r="17" spans="1:5" ht="19.149999999999999" customHeight="1" x14ac:dyDescent="0.25">
      <c r="A17" s="82">
        <v>9</v>
      </c>
      <c r="B17" s="13" t="s">
        <v>117</v>
      </c>
      <c r="C17" s="73" t="s">
        <v>24</v>
      </c>
      <c r="D17" s="13"/>
      <c r="E17" s="74"/>
    </row>
    <row r="18" spans="1:5" ht="19.149999999999999" customHeight="1" x14ac:dyDescent="0.25">
      <c r="A18" s="82">
        <v>10</v>
      </c>
      <c r="B18" s="13" t="s">
        <v>60</v>
      </c>
      <c r="C18" s="73" t="s">
        <v>19</v>
      </c>
      <c r="D18" s="13"/>
      <c r="E18" s="74"/>
    </row>
    <row r="19" spans="1:5" ht="19.149999999999999" customHeight="1" x14ac:dyDescent="0.25">
      <c r="A19" s="82">
        <v>11</v>
      </c>
      <c r="B19" s="13" t="s">
        <v>61</v>
      </c>
      <c r="C19" s="73" t="s">
        <v>148</v>
      </c>
      <c r="D19" s="13"/>
      <c r="E19" s="74"/>
    </row>
    <row r="20" spans="1:5" ht="31.35" customHeight="1" x14ac:dyDescent="0.25">
      <c r="A20" s="82">
        <v>12</v>
      </c>
      <c r="B20" s="13" t="s">
        <v>142</v>
      </c>
      <c r="C20" s="73" t="s">
        <v>20</v>
      </c>
      <c r="D20" s="13"/>
      <c r="E20" s="74"/>
    </row>
    <row r="21" spans="1:5" ht="61.35" customHeight="1" x14ac:dyDescent="0.25">
      <c r="A21" s="82">
        <v>13</v>
      </c>
      <c r="B21" s="13" t="s">
        <v>143</v>
      </c>
      <c r="C21" s="73" t="s">
        <v>20</v>
      </c>
      <c r="D21" s="13"/>
      <c r="E21" s="74"/>
    </row>
    <row r="22" spans="1:5" ht="19.149999999999999" customHeight="1" x14ac:dyDescent="0.25">
      <c r="A22" s="82">
        <v>14</v>
      </c>
      <c r="B22" s="13" t="s">
        <v>84</v>
      </c>
      <c r="C22" s="73" t="s">
        <v>20</v>
      </c>
      <c r="D22" s="13"/>
      <c r="E22" s="74"/>
    </row>
    <row r="23" spans="1:5" ht="30.6" customHeight="1" x14ac:dyDescent="0.25">
      <c r="A23" s="82">
        <v>15</v>
      </c>
      <c r="B23" s="16" t="s">
        <v>149</v>
      </c>
      <c r="C23" s="73" t="s">
        <v>20</v>
      </c>
      <c r="D23" s="13"/>
      <c r="E23" s="74"/>
    </row>
    <row r="24" spans="1:5" ht="19.149999999999999" customHeight="1" x14ac:dyDescent="0.25">
      <c r="A24" s="82">
        <v>16</v>
      </c>
      <c r="B24" s="13" t="s">
        <v>62</v>
      </c>
      <c r="C24" s="73" t="s">
        <v>19</v>
      </c>
      <c r="D24" s="13"/>
      <c r="E24" s="74"/>
    </row>
    <row r="25" spans="1:5" ht="19.149999999999999" customHeight="1" x14ac:dyDescent="0.25">
      <c r="A25" s="82">
        <v>17</v>
      </c>
      <c r="B25" s="16" t="s">
        <v>13</v>
      </c>
      <c r="C25" s="75" t="s">
        <v>19</v>
      </c>
      <c r="D25" s="16"/>
      <c r="E25" s="76"/>
    </row>
    <row r="26" spans="1:5" ht="27.75" customHeight="1" x14ac:dyDescent="0.25">
      <c r="A26" s="82">
        <v>18</v>
      </c>
      <c r="B26" s="13" t="s">
        <v>76</v>
      </c>
      <c r="C26" s="73" t="s">
        <v>19</v>
      </c>
      <c r="D26" s="13"/>
      <c r="E26" s="74"/>
    </row>
    <row r="27" spans="1:5" ht="32.25" customHeight="1" x14ac:dyDescent="0.25">
      <c r="A27" s="82">
        <v>19</v>
      </c>
      <c r="B27" s="13" t="s">
        <v>118</v>
      </c>
      <c r="C27" s="73" t="s">
        <v>19</v>
      </c>
      <c r="D27" s="13"/>
      <c r="E27" s="74"/>
    </row>
    <row r="28" spans="1:5" ht="19.149999999999999" customHeight="1" x14ac:dyDescent="0.25">
      <c r="A28" s="82">
        <v>20</v>
      </c>
      <c r="B28" s="13" t="s">
        <v>77</v>
      </c>
      <c r="C28" s="73" t="s">
        <v>19</v>
      </c>
      <c r="D28" s="13"/>
      <c r="E28" s="74"/>
    </row>
    <row r="29" spans="1:5" ht="19.149999999999999" customHeight="1" x14ac:dyDescent="0.25">
      <c r="A29" s="82">
        <v>21</v>
      </c>
      <c r="B29" s="13" t="s">
        <v>78</v>
      </c>
      <c r="C29" s="73" t="s">
        <v>19</v>
      </c>
      <c r="D29" s="13"/>
      <c r="E29" s="74"/>
    </row>
    <row r="30" spans="1:5" ht="19.149999999999999" customHeight="1" x14ac:dyDescent="0.25">
      <c r="A30" s="82">
        <v>22</v>
      </c>
      <c r="B30" s="13" t="s">
        <v>14</v>
      </c>
      <c r="C30" s="73" t="s">
        <v>19</v>
      </c>
      <c r="D30" s="13"/>
      <c r="E30" s="74"/>
    </row>
    <row r="31" spans="1:5" ht="19.149999999999999" customHeight="1" x14ac:dyDescent="0.25">
      <c r="A31" s="82">
        <v>23</v>
      </c>
      <c r="B31" s="13" t="s">
        <v>15</v>
      </c>
      <c r="C31" s="73" t="s">
        <v>19</v>
      </c>
      <c r="D31" s="13"/>
      <c r="E31" s="74"/>
    </row>
    <row r="32" spans="1:5" ht="19.149999999999999" customHeight="1" x14ac:dyDescent="0.25">
      <c r="A32" s="82">
        <v>24</v>
      </c>
      <c r="B32" s="13" t="s">
        <v>47</v>
      </c>
      <c r="C32" s="73" t="s">
        <v>19</v>
      </c>
      <c r="D32" s="13"/>
      <c r="E32" s="74"/>
    </row>
    <row r="33" spans="1:5" ht="19.149999999999999" customHeight="1" x14ac:dyDescent="0.25">
      <c r="A33" s="82">
        <v>25</v>
      </c>
      <c r="B33" s="13" t="s">
        <v>124</v>
      </c>
      <c r="C33" s="73" t="s">
        <v>22</v>
      </c>
      <c r="D33" s="77" t="s">
        <v>70</v>
      </c>
      <c r="E33" s="78"/>
    </row>
    <row r="34" spans="1:5" ht="19.149999999999999" customHeight="1" x14ac:dyDescent="0.25">
      <c r="A34" s="82">
        <v>26</v>
      </c>
      <c r="B34" s="59" t="s">
        <v>133</v>
      </c>
      <c r="C34" s="79" t="s">
        <v>22</v>
      </c>
      <c r="D34" s="13" t="s">
        <v>71</v>
      </c>
      <c r="E34" s="80"/>
    </row>
    <row r="35" spans="1:5" ht="19.149999999999999" customHeight="1" x14ac:dyDescent="0.25">
      <c r="A35" s="82">
        <v>27</v>
      </c>
      <c r="B35" s="13" t="s">
        <v>16</v>
      </c>
      <c r="C35" s="73" t="s">
        <v>20</v>
      </c>
      <c r="D35" s="13"/>
      <c r="E35" s="74"/>
    </row>
    <row r="36" spans="1:5" ht="19.149999999999999" customHeight="1" x14ac:dyDescent="0.25">
      <c r="A36" s="82">
        <v>28</v>
      </c>
      <c r="B36" s="13" t="s">
        <v>134</v>
      </c>
      <c r="C36" s="73" t="s">
        <v>86</v>
      </c>
      <c r="D36" s="13" t="s">
        <v>66</v>
      </c>
      <c r="E36" s="74"/>
    </row>
    <row r="37" spans="1:5" ht="19.149999999999999" customHeight="1" x14ac:dyDescent="0.25">
      <c r="A37" s="82">
        <v>29</v>
      </c>
      <c r="B37" s="58" t="s">
        <v>119</v>
      </c>
      <c r="C37" s="73" t="s">
        <v>19</v>
      </c>
      <c r="D37" s="13"/>
      <c r="E37" s="74"/>
    </row>
    <row r="38" spans="1:5" ht="19.149999999999999" customHeight="1" x14ac:dyDescent="0.25">
      <c r="A38" s="82">
        <v>30</v>
      </c>
      <c r="B38" s="13" t="s">
        <v>125</v>
      </c>
      <c r="C38" s="73" t="s">
        <v>86</v>
      </c>
      <c r="D38" s="13" t="s">
        <v>66</v>
      </c>
      <c r="E38" s="74"/>
    </row>
    <row r="39" spans="1:5" ht="33.75" customHeight="1" x14ac:dyDescent="0.25">
      <c r="A39" s="82">
        <v>31</v>
      </c>
      <c r="B39" s="13" t="s">
        <v>160</v>
      </c>
      <c r="C39" s="79" t="s">
        <v>22</v>
      </c>
      <c r="D39" s="13" t="s">
        <v>87</v>
      </c>
      <c r="E39" s="76"/>
    </row>
    <row r="40" spans="1:5" ht="19.149999999999999" customHeight="1" x14ac:dyDescent="0.25">
      <c r="A40" s="82">
        <v>32</v>
      </c>
      <c r="B40" s="13" t="s">
        <v>159</v>
      </c>
      <c r="C40" s="79" t="s">
        <v>22</v>
      </c>
      <c r="D40" s="13" t="s">
        <v>87</v>
      </c>
      <c r="E40" s="80"/>
    </row>
    <row r="41" spans="1:5" ht="30" x14ac:dyDescent="0.25">
      <c r="A41" s="82">
        <v>33</v>
      </c>
      <c r="B41" s="13" t="s">
        <v>158</v>
      </c>
      <c r="C41" s="79" t="s">
        <v>22</v>
      </c>
      <c r="D41" s="13" t="s">
        <v>87</v>
      </c>
      <c r="E41" s="76"/>
    </row>
    <row r="42" spans="1:5" ht="19.149999999999999" customHeight="1" x14ac:dyDescent="0.25">
      <c r="A42" s="82">
        <v>34</v>
      </c>
      <c r="B42" s="13" t="s">
        <v>157</v>
      </c>
      <c r="C42" s="79" t="s">
        <v>22</v>
      </c>
      <c r="D42" s="13" t="s">
        <v>87</v>
      </c>
      <c r="E42" s="80"/>
    </row>
    <row r="43" spans="1:5" ht="19.149999999999999" customHeight="1" x14ac:dyDescent="0.25">
      <c r="A43" s="82">
        <v>35</v>
      </c>
      <c r="B43" s="13" t="s">
        <v>30</v>
      </c>
      <c r="C43" s="73" t="s">
        <v>19</v>
      </c>
      <c r="D43" s="13"/>
      <c r="E43" s="74"/>
    </row>
    <row r="44" spans="1:5" ht="19.149999999999999" customHeight="1" x14ac:dyDescent="0.25">
      <c r="A44" s="82">
        <v>36</v>
      </c>
      <c r="B44" s="13" t="s">
        <v>85</v>
      </c>
      <c r="C44" s="73" t="s">
        <v>19</v>
      </c>
      <c r="D44" s="13"/>
      <c r="E44" s="74"/>
    </row>
    <row r="45" spans="1:5" ht="19.149999999999999" customHeight="1" x14ac:dyDescent="0.25">
      <c r="A45" s="82">
        <v>37</v>
      </c>
      <c r="B45" s="15" t="s">
        <v>88</v>
      </c>
      <c r="C45" s="79" t="s">
        <v>19</v>
      </c>
      <c r="D45" s="13"/>
      <c r="E45" s="80"/>
    </row>
    <row r="46" spans="1:5" ht="19.149999999999999" customHeight="1" x14ac:dyDescent="0.25">
      <c r="A46" s="82">
        <v>38</v>
      </c>
      <c r="B46" s="95" t="s">
        <v>89</v>
      </c>
      <c r="C46" s="79" t="s">
        <v>19</v>
      </c>
      <c r="D46" s="13"/>
      <c r="E46" s="80"/>
    </row>
    <row r="47" spans="1:5" ht="19.149999999999999" customHeight="1" x14ac:dyDescent="0.25">
      <c r="A47" s="82">
        <v>39</v>
      </c>
      <c r="B47" s="15" t="s">
        <v>90</v>
      </c>
      <c r="C47" s="79" t="s">
        <v>19</v>
      </c>
      <c r="D47" s="13"/>
      <c r="E47" s="80"/>
    </row>
    <row r="48" spans="1:5" ht="19.149999999999999" customHeight="1" x14ac:dyDescent="0.25">
      <c r="A48" s="82">
        <v>40</v>
      </c>
      <c r="B48" s="13" t="s">
        <v>126</v>
      </c>
      <c r="C48" s="79" t="s">
        <v>22</v>
      </c>
      <c r="D48" s="13" t="s">
        <v>71</v>
      </c>
      <c r="E48" s="80"/>
    </row>
    <row r="49" spans="1:5" ht="19.149999999999999" customHeight="1" x14ac:dyDescent="0.25">
      <c r="A49" s="82">
        <v>41</v>
      </c>
      <c r="B49" s="93" t="s">
        <v>127</v>
      </c>
      <c r="C49" s="79" t="s">
        <v>22</v>
      </c>
      <c r="D49" s="13" t="s">
        <v>71</v>
      </c>
      <c r="E49" s="80"/>
    </row>
    <row r="50" spans="1:5" ht="19.149999999999999" customHeight="1" x14ac:dyDescent="0.25">
      <c r="A50" s="82">
        <v>42</v>
      </c>
      <c r="B50" s="59" t="s">
        <v>128</v>
      </c>
      <c r="C50" s="79" t="s">
        <v>22</v>
      </c>
      <c r="D50" s="13" t="s">
        <v>71</v>
      </c>
      <c r="E50" s="80"/>
    </row>
    <row r="51" spans="1:5" ht="19.149999999999999" customHeight="1" x14ac:dyDescent="0.25">
      <c r="A51" s="82">
        <v>43</v>
      </c>
      <c r="B51" s="13" t="s">
        <v>135</v>
      </c>
      <c r="C51" s="73" t="s">
        <v>19</v>
      </c>
      <c r="D51" s="13"/>
      <c r="E51" s="74"/>
    </row>
    <row r="52" spans="1:5" ht="19.149999999999999" customHeight="1" x14ac:dyDescent="0.25">
      <c r="A52" s="82">
        <v>44</v>
      </c>
      <c r="B52" s="13" t="s">
        <v>121</v>
      </c>
      <c r="C52" s="73" t="s">
        <v>19</v>
      </c>
      <c r="D52" s="13"/>
      <c r="E52" s="74"/>
    </row>
    <row r="53" spans="1:5" ht="19.149999999999999" customHeight="1" x14ac:dyDescent="0.25">
      <c r="A53" s="82">
        <v>45</v>
      </c>
      <c r="B53" s="91" t="s">
        <v>93</v>
      </c>
      <c r="C53" s="75" t="s">
        <v>94</v>
      </c>
      <c r="D53" s="13"/>
      <c r="E53" s="74"/>
    </row>
    <row r="54" spans="1:5" ht="19.149999999999999" customHeight="1" x14ac:dyDescent="0.25">
      <c r="A54" s="82">
        <v>46</v>
      </c>
      <c r="B54" s="15" t="s">
        <v>129</v>
      </c>
      <c r="C54" s="73" t="s">
        <v>22</v>
      </c>
      <c r="D54" s="13" t="s">
        <v>72</v>
      </c>
      <c r="E54" s="74"/>
    </row>
    <row r="55" spans="1:5" ht="19.149999999999999" customHeight="1" x14ac:dyDescent="0.25">
      <c r="A55" s="82">
        <v>47</v>
      </c>
      <c r="B55" s="15" t="s">
        <v>130</v>
      </c>
      <c r="C55" s="73" t="s">
        <v>22</v>
      </c>
      <c r="D55" s="13" t="s">
        <v>73</v>
      </c>
      <c r="E55" s="74"/>
    </row>
    <row r="56" spans="1:5" ht="19.149999999999999" customHeight="1" x14ac:dyDescent="0.25">
      <c r="A56" s="82">
        <v>48</v>
      </c>
      <c r="B56" s="92" t="s">
        <v>92</v>
      </c>
      <c r="C56" s="73" t="s">
        <v>22</v>
      </c>
      <c r="D56" s="13"/>
      <c r="E56" s="45"/>
    </row>
    <row r="57" spans="1:5" ht="26.25" customHeight="1" x14ac:dyDescent="0.25">
      <c r="A57" s="82">
        <v>49</v>
      </c>
      <c r="B57" s="15" t="s">
        <v>131</v>
      </c>
      <c r="C57" s="73" t="s">
        <v>22</v>
      </c>
      <c r="D57" s="13" t="s">
        <v>73</v>
      </c>
      <c r="E57" s="45"/>
    </row>
    <row r="58" spans="1:5" ht="27.75" customHeight="1" x14ac:dyDescent="0.25">
      <c r="A58" s="82">
        <v>50</v>
      </c>
      <c r="B58" s="93" t="s">
        <v>150</v>
      </c>
      <c r="C58" s="81" t="s">
        <v>45</v>
      </c>
      <c r="D58" s="13"/>
      <c r="E58" s="45"/>
    </row>
    <row r="59" spans="1:5" ht="19.149999999999999" customHeight="1" x14ac:dyDescent="0.25">
      <c r="A59" s="82">
        <v>51</v>
      </c>
      <c r="B59" s="13" t="s">
        <v>161</v>
      </c>
      <c r="C59" s="81" t="s">
        <v>144</v>
      </c>
      <c r="D59" s="13" t="s">
        <v>95</v>
      </c>
      <c r="E59" s="80"/>
    </row>
    <row r="60" spans="1:5" ht="30" x14ac:dyDescent="0.25">
      <c r="A60" s="82">
        <v>52</v>
      </c>
      <c r="B60" s="13" t="s">
        <v>68</v>
      </c>
      <c r="C60" s="79" t="s">
        <v>67</v>
      </c>
      <c r="D60" s="13"/>
      <c r="E60" s="45"/>
    </row>
    <row r="61" spans="1:5" ht="19.149999999999999" customHeight="1" x14ac:dyDescent="0.25">
      <c r="A61" s="82">
        <v>53</v>
      </c>
      <c r="B61" s="13" t="s">
        <v>69</v>
      </c>
      <c r="C61" s="81" t="s">
        <v>45</v>
      </c>
      <c r="D61" s="13"/>
      <c r="E61" s="76"/>
    </row>
    <row r="62" spans="1:5" ht="19.149999999999999" customHeight="1" x14ac:dyDescent="0.25">
      <c r="A62" s="150"/>
      <c r="B62" s="144" t="s">
        <v>162</v>
      </c>
      <c r="C62" s="145"/>
      <c r="D62" s="145"/>
      <c r="E62" s="146"/>
    </row>
    <row r="63" spans="1:5" ht="19.149999999999999" customHeight="1" x14ac:dyDescent="0.25">
      <c r="A63" s="151"/>
      <c r="B63" s="147"/>
      <c r="C63" s="148"/>
      <c r="D63" s="148"/>
      <c r="E63" s="149"/>
    </row>
    <row r="64" spans="1:5" ht="19.149999999999999" customHeight="1" x14ac:dyDescent="0.25">
      <c r="A64" s="82">
        <v>56</v>
      </c>
      <c r="B64" s="14"/>
      <c r="C64" s="75"/>
      <c r="D64" s="14"/>
      <c r="E64" s="28"/>
    </row>
    <row r="65" spans="1:5" ht="19.149999999999999" customHeight="1" x14ac:dyDescent="0.25">
      <c r="A65" s="82">
        <v>57</v>
      </c>
      <c r="B65" s="22"/>
      <c r="C65" s="25"/>
      <c r="D65" s="22"/>
      <c r="E65" s="28"/>
    </row>
    <row r="66" spans="1:5" ht="19.149999999999999" customHeight="1" x14ac:dyDescent="0.25">
      <c r="A66" s="82">
        <v>58</v>
      </c>
      <c r="B66" s="22"/>
      <c r="C66" s="25"/>
      <c r="D66" s="22"/>
      <c r="E66" s="28"/>
    </row>
    <row r="67" spans="1:5" ht="19.149999999999999" customHeight="1" x14ac:dyDescent="0.25">
      <c r="A67" s="82">
        <v>59</v>
      </c>
      <c r="B67" s="22"/>
      <c r="C67" s="25"/>
      <c r="D67" s="22"/>
      <c r="E67" s="28"/>
    </row>
    <row r="68" spans="1:5" ht="19.149999999999999" customHeight="1" x14ac:dyDescent="0.25">
      <c r="A68" s="82">
        <v>60</v>
      </c>
      <c r="B68" s="22"/>
      <c r="C68" s="25"/>
      <c r="D68" s="22"/>
      <c r="E68" s="28"/>
    </row>
    <row r="69" spans="1:5" ht="19.149999999999999" customHeight="1" x14ac:dyDescent="0.25">
      <c r="A69" s="82">
        <v>61</v>
      </c>
      <c r="B69" s="22"/>
      <c r="C69" s="25"/>
      <c r="D69" s="22"/>
      <c r="E69" s="28"/>
    </row>
    <row r="70" spans="1:5" ht="19.149999999999999" customHeight="1" x14ac:dyDescent="0.25">
      <c r="A70" s="82">
        <v>62</v>
      </c>
      <c r="B70" s="22"/>
      <c r="C70" s="25"/>
      <c r="D70" s="22"/>
      <c r="E70" s="28"/>
    </row>
    <row r="71" spans="1:5" ht="19.149999999999999" customHeight="1" x14ac:dyDescent="0.25">
      <c r="A71" s="82">
        <v>63</v>
      </c>
      <c r="B71" s="22"/>
      <c r="C71" s="25"/>
      <c r="D71" s="22"/>
      <c r="E71" s="28"/>
    </row>
    <row r="72" spans="1:5" ht="19.149999999999999" customHeight="1" x14ac:dyDescent="0.25">
      <c r="A72" s="82">
        <v>64</v>
      </c>
      <c r="B72" s="22"/>
      <c r="C72" s="25"/>
      <c r="D72" s="22"/>
      <c r="E72" s="28"/>
    </row>
    <row r="73" spans="1:5" ht="19.149999999999999" customHeight="1" x14ac:dyDescent="0.25">
      <c r="A73" s="82">
        <v>65</v>
      </c>
      <c r="B73" s="22"/>
      <c r="C73" s="25"/>
      <c r="D73" s="22"/>
      <c r="E73" s="28"/>
    </row>
    <row r="74" spans="1:5" ht="19.149999999999999" customHeight="1" x14ac:dyDescent="0.25">
      <c r="A74" s="82">
        <v>66</v>
      </c>
      <c r="B74" s="22"/>
      <c r="C74" s="25"/>
      <c r="D74" s="22"/>
      <c r="E74" s="28"/>
    </row>
    <row r="75" spans="1:5" ht="19.149999999999999" customHeight="1" x14ac:dyDescent="0.25">
      <c r="A75" s="82">
        <v>67</v>
      </c>
      <c r="B75" s="22"/>
      <c r="C75" s="25"/>
      <c r="D75" s="22"/>
      <c r="E75" s="28"/>
    </row>
    <row r="76" spans="1:5" ht="19.149999999999999" customHeight="1" x14ac:dyDescent="0.25">
      <c r="A76" s="82">
        <v>68</v>
      </c>
      <c r="B76" s="22"/>
      <c r="C76" s="25"/>
      <c r="D76" s="22"/>
      <c r="E76" s="28"/>
    </row>
    <row r="77" spans="1:5" ht="19.149999999999999" customHeight="1" x14ac:dyDescent="0.25">
      <c r="A77" s="82">
        <v>69</v>
      </c>
      <c r="B77" s="22"/>
      <c r="C77" s="25"/>
      <c r="D77" s="22"/>
      <c r="E77" s="28"/>
    </row>
    <row r="78" spans="1:5" ht="19.149999999999999" customHeight="1" x14ac:dyDescent="0.25">
      <c r="A78" s="82">
        <v>70</v>
      </c>
      <c r="B78" s="22"/>
      <c r="C78" s="25"/>
      <c r="D78" s="22"/>
      <c r="E78" s="28"/>
    </row>
    <row r="79" spans="1:5" ht="19.149999999999999" customHeight="1" x14ac:dyDescent="0.25">
      <c r="A79" s="82">
        <v>71</v>
      </c>
      <c r="B79" s="22"/>
      <c r="C79" s="25"/>
      <c r="D79" s="22"/>
      <c r="E79" s="28"/>
    </row>
    <row r="80" spans="1:5" ht="19.149999999999999" customHeight="1" x14ac:dyDescent="0.25">
      <c r="A80" s="82">
        <v>72</v>
      </c>
      <c r="B80" s="22"/>
      <c r="C80" s="25"/>
      <c r="D80" s="22"/>
      <c r="E80" s="28"/>
    </row>
    <row r="81" spans="1:5" ht="19.149999999999999" customHeight="1" x14ac:dyDescent="0.25">
      <c r="A81" s="82">
        <v>73</v>
      </c>
      <c r="B81" s="22"/>
      <c r="C81" s="25"/>
      <c r="D81" s="22"/>
      <c r="E81" s="28"/>
    </row>
  </sheetData>
  <mergeCells count="8">
    <mergeCell ref="A1:E1"/>
    <mergeCell ref="A2:E2"/>
    <mergeCell ref="A3:E3"/>
    <mergeCell ref="B62:E63"/>
    <mergeCell ref="A62:A63"/>
    <mergeCell ref="A4:E4"/>
    <mergeCell ref="A5:E5"/>
    <mergeCell ref="A7:E7"/>
  </mergeCells>
  <pageMargins left="0.7" right="0.43" top="0.75" bottom="0.75" header="0.3" footer="0.3"/>
  <pageSetup orientation="portrait" r:id="rId1"/>
  <headerFooter>
    <oddFooter>&amp;RPage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tabSelected="1" view="pageLayout" topLeftCell="A23" zoomScaleNormal="110" workbookViewId="0">
      <selection activeCell="D18" sqref="D18"/>
    </sheetView>
  </sheetViews>
  <sheetFormatPr defaultRowHeight="15" x14ac:dyDescent="0.25"/>
  <cols>
    <col min="1" max="1" width="4.85546875" customWidth="1"/>
    <col min="2" max="2" width="55.85546875" customWidth="1"/>
    <col min="3" max="3" width="10.28515625" customWidth="1"/>
    <col min="4" max="4" width="10.85546875" customWidth="1"/>
  </cols>
  <sheetData>
    <row r="1" spans="1:4" ht="27.6" customHeight="1" x14ac:dyDescent="0.25"/>
    <row r="2" spans="1:4" s="54" customFormat="1" ht="24.6" customHeight="1" x14ac:dyDescent="0.25">
      <c r="A2" s="136" t="s">
        <v>176</v>
      </c>
      <c r="B2" s="136"/>
      <c r="C2" s="136"/>
      <c r="D2" s="53"/>
    </row>
    <row r="3" spans="1:4" s="52" customFormat="1" ht="36.6" customHeight="1" x14ac:dyDescent="0.3">
      <c r="A3" s="152" t="s">
        <v>163</v>
      </c>
      <c r="B3" s="153"/>
      <c r="C3" s="153"/>
      <c r="D3" s="154"/>
    </row>
    <row r="4" spans="1:4" s="3" customFormat="1" ht="18.399999999999999" customHeight="1" x14ac:dyDescent="0.25">
      <c r="A4" s="105" t="s">
        <v>151</v>
      </c>
      <c r="B4" s="106"/>
      <c r="C4" s="106"/>
      <c r="D4" s="107"/>
    </row>
    <row r="5" spans="1:4" s="3" customFormat="1" ht="31.5" customHeight="1" x14ac:dyDescent="0.25">
      <c r="A5" s="99" t="s">
        <v>153</v>
      </c>
      <c r="B5" s="100"/>
      <c r="C5" s="100"/>
      <c r="D5" s="101"/>
    </row>
    <row r="6" spans="1:4" ht="5.25" hidden="1" customHeight="1" x14ac:dyDescent="0.25">
      <c r="A6" s="89"/>
      <c r="B6" s="60"/>
      <c r="C6" s="63"/>
      <c r="D6" s="90"/>
    </row>
    <row r="7" spans="1:4" ht="29.1" customHeight="1" x14ac:dyDescent="0.25">
      <c r="A7" s="102" t="s">
        <v>177</v>
      </c>
      <c r="B7" s="103"/>
      <c r="C7" s="103"/>
      <c r="D7" s="104"/>
    </row>
    <row r="8" spans="1:4" ht="45" x14ac:dyDescent="0.25">
      <c r="A8" s="5" t="s">
        <v>41</v>
      </c>
      <c r="B8" s="5" t="s">
        <v>0</v>
      </c>
      <c r="C8" s="6" t="s">
        <v>4</v>
      </c>
      <c r="D8" s="6" t="s">
        <v>23</v>
      </c>
    </row>
    <row r="9" spans="1:4" ht="27.75" customHeight="1" x14ac:dyDescent="0.25">
      <c r="A9" s="1">
        <v>1</v>
      </c>
      <c r="B9" s="94" t="s">
        <v>5</v>
      </c>
      <c r="C9" s="19"/>
      <c r="D9" s="20"/>
    </row>
    <row r="10" spans="1:4" ht="51.4" customHeight="1" x14ac:dyDescent="0.25">
      <c r="A10" s="38">
        <v>2</v>
      </c>
      <c r="B10" s="37" t="s">
        <v>63</v>
      </c>
      <c r="C10" s="39"/>
      <c r="D10" s="36"/>
    </row>
    <row r="11" spans="1:4" ht="30.95" customHeight="1" x14ac:dyDescent="0.25">
      <c r="A11" s="38">
        <v>4</v>
      </c>
      <c r="B11" s="36" t="s">
        <v>145</v>
      </c>
      <c r="C11" s="39"/>
      <c r="D11" s="36"/>
    </row>
    <row r="14" spans="1:4" x14ac:dyDescent="0.25">
      <c r="B14" s="49"/>
    </row>
    <row r="15" spans="1:4" x14ac:dyDescent="0.25">
      <c r="B15" s="3" t="s">
        <v>178</v>
      </c>
    </row>
    <row r="16" spans="1:4" ht="210" x14ac:dyDescent="0.25">
      <c r="B16" s="50" t="s">
        <v>179</v>
      </c>
    </row>
  </sheetData>
  <mergeCells count="5">
    <mergeCell ref="A7:D7"/>
    <mergeCell ref="A3:D3"/>
    <mergeCell ref="A4:D4"/>
    <mergeCell ref="A2:C2"/>
    <mergeCell ref="A5:D5"/>
  </mergeCells>
  <pageMargins left="0.7" right="0.7" top="0.75" bottom="0.75" header="0.3" footer="0.3"/>
  <pageSetup orientation="portrait" r:id="rId1"/>
  <headerFooter>
    <oddFooter>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Exh 2A Labor Sch NonDisaster</vt:lpstr>
      <vt:lpstr>Exh 2B Equip Sch NonDisaster</vt:lpstr>
      <vt:lpstr>Exh 2C Material Sch NonDisaster</vt:lpstr>
      <vt:lpstr>Exh 2D AF-XD Sch NonDisaster</vt:lpstr>
      <vt:lpstr>'Exh 2A Labor Sch NonDisaster'!Print_Titles</vt:lpstr>
      <vt:lpstr>'Exh 2B Equip Sch NonDisaster'!Print_Titles</vt:lpstr>
      <vt:lpstr>'Exh 2C Material Sch NonDisaster'!Print_Titles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Price</dc:creator>
  <cp:lastModifiedBy>Arkeith White</cp:lastModifiedBy>
  <cp:lastPrinted>2026-03-11T19:04:47Z</cp:lastPrinted>
  <dcterms:created xsi:type="dcterms:W3CDTF">2018-04-23T16:35:35Z</dcterms:created>
  <dcterms:modified xsi:type="dcterms:W3CDTF">2026-03-11T19:06:41Z</dcterms:modified>
</cp:coreProperties>
</file>