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ontract Docs\Milk Dairy Products\RFx 3000025882\"/>
    </mc:Choice>
  </mc:AlternateContent>
  <xr:revisionPtr revIDLastSave="0" documentId="13_ncr:1_{B95F7E63-3AC7-4909-AE94-930A8BF435FD}" xr6:coauthVersionLast="47" xr6:coauthVersionMax="47" xr10:uidLastSave="{00000000-0000-0000-0000-000000000000}"/>
  <bookViews>
    <workbookView xWindow="16080" yWindow="-120" windowWidth="29040" windowHeight="15720" xr2:uid="{7417F62F-5657-42AE-89BF-F649B60C8BAC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4" i="1"/>
  <c r="H22" i="1" s="1"/>
  <c r="H21" i="1"/>
  <c r="H20" i="1"/>
  <c r="H27" i="1"/>
  <c r="H28" i="1"/>
  <c r="H29" i="1"/>
  <c r="H30" i="1"/>
  <c r="H31" i="1"/>
  <c r="H32" i="1"/>
  <c r="H33" i="1"/>
  <c r="H26" i="1"/>
  <c r="H37" i="1" s="1"/>
  <c r="H34" i="1"/>
  <c r="H35" i="1"/>
  <c r="H36" i="1"/>
  <c r="H42" i="1"/>
  <c r="H43" i="1"/>
  <c r="H44" i="1"/>
  <c r="H45" i="1"/>
  <c r="H46" i="1"/>
  <c r="H47" i="1"/>
  <c r="H41" i="1"/>
  <c r="H50" i="1" s="1"/>
  <c r="H49" i="1"/>
  <c r="H48" i="1"/>
</calcChain>
</file>

<file path=xl/sharedStrings.xml><?xml version="1.0" encoding="utf-8"?>
<sst xmlns="http://schemas.openxmlformats.org/spreadsheetml/2006/main" count="107" uniqueCount="53">
  <si>
    <t>Line Number</t>
  </si>
  <si>
    <t>Item Description</t>
  </si>
  <si>
    <t>Estimated Quantities</t>
  </si>
  <si>
    <t>Unit of Measurement</t>
  </si>
  <si>
    <t>Unit Price</t>
  </si>
  <si>
    <t>Extended Total</t>
  </si>
  <si>
    <t>Each</t>
  </si>
  <si>
    <t>Specify Brand/Pack/Size/Supplier #</t>
  </si>
  <si>
    <t xml:space="preserve">Total Region 1 </t>
  </si>
  <si>
    <t xml:space="preserve">Total Region 2 </t>
  </si>
  <si>
    <t xml:space="preserve">Total Region 3 </t>
  </si>
  <si>
    <t xml:space="preserve">Region 3 
Milk, Chocolate, 1%, Fat Free, Vitamin A &amp; D, Fresh, Grade A, Homogenized, Pasteurized, 
1/2 Pint Container Paper Carton </t>
  </si>
  <si>
    <t xml:space="preserve">Region 3  
Milk, White, Regular, 3.25% Butterfat, Vitamin A And D, Fresh, Grade A, Homogenized, Pasteurized, 
1/2 Pint Container Paper Carton </t>
  </si>
  <si>
    <t>Region 3
 Milk, White, Reduced Fat, 2% Butterfat, Vitamin A&amp;D, Fresh, Grade A, Homogenized, Pasteurized, 
1/2 Pint Container Paper Carton</t>
  </si>
  <si>
    <t xml:space="preserve">Region 3
 Milk, White, Lowfat, 1% Butterfat, Vitamin A &amp; D, Fresh, Grade A, Homogenized, Pasteurized, 
1/2 Pint Container Paper Carton </t>
  </si>
  <si>
    <t xml:space="preserve">Region 3 
Milk, White, Skim, Less Than .05% Butterfat, Vitamin A &amp; D, Fresh, Grade A, Homogenized, Pasteurized, 
1/2 Pint Container Paper Carton </t>
  </si>
  <si>
    <t xml:space="preserve">Region 3  
Milk, White, Regular, 3.25% Butterfat, Vitamin A And D, Fresh, Grade A, Homogenized, Pasteurized,  
1 Gallon Container </t>
  </si>
  <si>
    <t xml:space="preserve">Region 3
Juice, Apple, 100% Juice From Concentrate, 
Paper Carton, 4 Oz. </t>
  </si>
  <si>
    <t xml:space="preserve">Region 3
Juice, Orange, 100% Juice From Concentrate, 
Paper Carton, 4 Oz. </t>
  </si>
  <si>
    <t xml:space="preserve">Region 2 
Milk, Chocolate, Skim, Fat Free, Vitamin A &amp; D, Fresh, Grade A, Homogenized, Pasteurized, 
1/2 Pint Container Paper Carton </t>
  </si>
  <si>
    <t xml:space="preserve">Region 2 
Milk, Chocolate, Whole, Vitamin A &amp; D, Fresh, Grade A, Homogenized, Pasteurized, 
1/2 Pint Container Plastic Bottle </t>
  </si>
  <si>
    <t xml:space="preserve">Region 2  
Milk, White, Regular, 3.25% Butterfat, Vitamin A And D, Fresh, Grade A, Homogenized, Pasteurized, 
1/2 Pint Container Paper Carton </t>
  </si>
  <si>
    <t>Region 2
 Milk, White, Reduced Fat, 2% Butterfat, Vitamin A&amp;D, Fresh, Grade A, Homogenized, Pasteurized, 
1/2 Pint Container Paper Carton</t>
  </si>
  <si>
    <t xml:space="preserve">Region 2
 Milk, White, Lowfat, 1% Butterfat, Vitamin A &amp; D, Fresh, Grade A, Homogenized, Pasteurized, 
1/2 Pint Container Paper Carton </t>
  </si>
  <si>
    <t xml:space="preserve">Region 2 
Milk, White,  Reduced Fat,  2% Butterfat, Vitamin A &amp; D, Fresh, Grade A, Homogenized, Pasteurized, 
1/2 Gallon Container </t>
  </si>
  <si>
    <t xml:space="preserve">Region 2  
Milk, White, Regular, 3.25% Butterfat, Vitamin A And D, Fresh, Grade A, Homogenized, Pasteurized,  
1 Gallon Container </t>
  </si>
  <si>
    <t xml:space="preserve">Region 2 
Milk, White,  Reduced Fat,  2% Butterfat, Vitamin A &amp; D, Fresh, Grade A, Homogenized, Pasteurized,  
1 Gallon Container </t>
  </si>
  <si>
    <t xml:space="preserve">Region 2  
Punch, Grape, 
1 Gallon </t>
  </si>
  <si>
    <t xml:space="preserve">Region 2  
Punch, Lemonade, 
1 Gallon </t>
  </si>
  <si>
    <t xml:space="preserve">Region 2 
Punch, Orange, 
1 Gallon </t>
  </si>
  <si>
    <t xml:space="preserve">Region 1 
Milk, Chocolate, Skim, Fat Free, Vitamin A &amp; D, Fresh, Grade A, Homogenized, Pasteurized, 
1/2 Pint Container Paper Carton </t>
  </si>
  <si>
    <t xml:space="preserve">Region 1 
Milk, Chocolate, Low-Fat, Vitamin A &amp; D, Fresh, Grade A, Homogenized, Pasteurized, 
1/2 Pint Container Paper Carton  </t>
  </si>
  <si>
    <t xml:space="preserve">Region 1 
Milk, Chocolate, Whole, Vitamin A &amp; D, Fresh, Grade A, Homogenized, Pasteurized, 
1/2 Pint Container Plastic Bottle </t>
  </si>
  <si>
    <t xml:space="preserve">Region 1 
Milk, Strawberry, Fat Free, Skim, Fresh, Grade A, Pasteurized, 
1/2 Pint Container Paper Carton </t>
  </si>
  <si>
    <t xml:space="preserve">Region 1 
Milk, Strawberry, Fat Free, Skim, Fresh, Grade A, Pasteurized, 
1/2 Pint Container Plastic Bottle </t>
  </si>
  <si>
    <t xml:space="preserve">Region 1  
Milk, White, Regular, 3.25% Butterfat, Vitamin A And D, Fresh, Grade A, Homogenized, Pasteurized, 
1/2 Pint Container Paper Carton </t>
  </si>
  <si>
    <t xml:space="preserve">Region 1  
Milk, White, Regular, 3.25% Butterfat, Vitamin A And D, Fresh, Grade A, Homogenized, Pasteurized, 
1/2 Pint Container Plastic Bottle </t>
  </si>
  <si>
    <t>Region 1
 Milk, White, Reduced Fat, 2% Butterfat, Vitamin A&amp;D, Fresh, Grade A, Homogenized, Pasteurized, 
1/2 Pint Container Paper Carton</t>
  </si>
  <si>
    <t xml:space="preserve">Region 1
 Milk, White, Reduced Fat, 2% Butterfat, Vitamin A&amp;D, Fresh, Grade A, Homogenized, Pasteurized,
 1/2 Pint Container Plastic Bottle </t>
  </si>
  <si>
    <t xml:space="preserve">Region 1
 Milk, White, Lowfat, 1% Butterfat, Vitamin A &amp; D, Fresh, Grade A, Homogenized, Pasteurized, 
1/2 Pint Container Paper Carton </t>
  </si>
  <si>
    <t xml:space="preserve">Region 1
 Milk, White, Lowfat, 1% Butterfat, Vitamin A &amp; D, Fresh, Grade A, Homogenized, Pasteurized, 
1/2 Pint Container Plastic Bottle </t>
  </si>
  <si>
    <t xml:space="preserve">Region 1  
Milk, White, Regular, 3.25% Butterfat, Vitamin A And D, Fresh, Grade A, Homogenized, Pasteurized,  
1 Gallon Container </t>
  </si>
  <si>
    <t xml:space="preserve">Region 1 
Milk, White,  Reduced Fat,  2% Butterfat, Vitamin A &amp; D, Fresh, Grade A, Homogenized, Pasteurized,  
1 Gallon Container </t>
  </si>
  <si>
    <t xml:space="preserve">Region 1 
 Milk, White, Low Fat, 1% Butterfat, Vitamins A &amp; D, Fresh, Grade A, Homogenized, Pasteurized, 
1 Gallon Container </t>
  </si>
  <si>
    <t xml:space="preserve">Region 1 
Half And Half, Fresh, Grade A, Pasteurized, Quart Container </t>
  </si>
  <si>
    <t xml:space="preserve">Region 1 
Whipping Cream, 38% Fat, Fresh, Grade A, Pasteurized, 
Quart Container </t>
  </si>
  <si>
    <t xml:space="preserve">Region 1
Juice, Apple, 100% Juice From Concentrate, 
Paper Carton, 4 Oz. </t>
  </si>
  <si>
    <t xml:space="preserve">Region 1
Juice, Orange, 100% Juice From Concentrate,
 Paper Carton, 4 Oz. </t>
  </si>
  <si>
    <t>Region 1</t>
  </si>
  <si>
    <t>Region 2</t>
  </si>
  <si>
    <t>Region 3</t>
  </si>
  <si>
    <t xml:space="preserve">Region 3  
Milk, Lactose Free, Pasteurized, Lowfat Milk,
 1/2 Pint Container </t>
  </si>
  <si>
    <t xml:space="preserve">RFx 3000025882                    * Revised Attachment B - Price Sheet  030526  *    Milk and Dairy Products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</si>
</sst>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"/>
      <family val="2"/>
    </font>
    <font>
      <sz val="9"/>
      <color theme="1"/>
      <name val="Aptos"/>
      <family val="2"/>
    </font>
    <font>
      <b/>
      <sz val="14"/>
      <color theme="1"/>
      <name val="Aptos"/>
      <family val="2"/>
    </font>
    <font>
      <b/>
      <sz val="16"/>
      <color theme="1"/>
      <name val="Aptos"/>
      <family val="2"/>
    </font>
    <font>
      <b/>
      <sz val="18"/>
      <color theme="1"/>
      <name val="Aptos"/>
      <family val="2"/>
    </font>
    <font>
      <sz val="16"/>
      <color theme="1"/>
      <name val="Aptos"/>
      <family val="2"/>
    </font>
    <font>
      <b/>
      <sz val="9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4734-F517-4FF4-82B5-55E262735B53}">
  <sheetPr>
    <pageSetUpPr fitToPage="1"/>
  </sheetPr>
  <dimension ref="A1:H61"/>
  <sheetViews>
    <sheetView tabSelected="1" view="pageLayout" zoomScaleNormal="100" zoomScaleSheetLayoutView="100" workbookViewId="0">
      <selection activeCell="C4" sqref="C4"/>
    </sheetView>
  </sheetViews>
  <sheetFormatPr defaultRowHeight="12" x14ac:dyDescent="0.25"/>
  <cols>
    <col min="1" max="1" width="8.5703125" style="16" customWidth="1"/>
    <col min="2" max="2" width="48.5703125" style="13" customWidth="1"/>
    <col min="3" max="3" width="30.7109375" style="13" customWidth="1"/>
    <col min="4" max="4" width="10.7109375" style="13" customWidth="1"/>
    <col min="5" max="5" width="8.28515625" style="13" hidden="1" customWidth="1"/>
    <col min="6" max="6" width="12.7109375" style="13" customWidth="1"/>
    <col min="7" max="7" width="18.7109375" style="14" customWidth="1"/>
    <col min="8" max="8" width="18.7109375" style="7" customWidth="1"/>
    <col min="9" max="255" width="9.140625" style="3"/>
    <col min="256" max="256" width="8.5703125" style="3" customWidth="1"/>
    <col min="257" max="257" width="48.5703125" style="3" customWidth="1"/>
    <col min="258" max="258" width="30.7109375" style="3" customWidth="1"/>
    <col min="259" max="259" width="10.7109375" style="3" customWidth="1"/>
    <col min="260" max="260" width="0" style="3" hidden="1" customWidth="1"/>
    <col min="261" max="261" width="12.7109375" style="3" customWidth="1"/>
    <col min="262" max="263" width="18.7109375" style="3" customWidth="1"/>
    <col min="264" max="511" width="9.140625" style="3"/>
    <col min="512" max="512" width="8.5703125" style="3" customWidth="1"/>
    <col min="513" max="513" width="48.5703125" style="3" customWidth="1"/>
    <col min="514" max="514" width="30.7109375" style="3" customWidth="1"/>
    <col min="515" max="515" width="10.7109375" style="3" customWidth="1"/>
    <col min="516" max="516" width="0" style="3" hidden="1" customWidth="1"/>
    <col min="517" max="517" width="12.7109375" style="3" customWidth="1"/>
    <col min="518" max="519" width="18.7109375" style="3" customWidth="1"/>
    <col min="520" max="767" width="9.140625" style="3"/>
    <col min="768" max="768" width="8.5703125" style="3" customWidth="1"/>
    <col min="769" max="769" width="48.5703125" style="3" customWidth="1"/>
    <col min="770" max="770" width="30.7109375" style="3" customWidth="1"/>
    <col min="771" max="771" width="10.7109375" style="3" customWidth="1"/>
    <col min="772" max="772" width="0" style="3" hidden="1" customWidth="1"/>
    <col min="773" max="773" width="12.7109375" style="3" customWidth="1"/>
    <col min="774" max="775" width="18.7109375" style="3" customWidth="1"/>
    <col min="776" max="1023" width="9.140625" style="3"/>
    <col min="1024" max="1024" width="8.5703125" style="3" customWidth="1"/>
    <col min="1025" max="1025" width="48.5703125" style="3" customWidth="1"/>
    <col min="1026" max="1026" width="30.7109375" style="3" customWidth="1"/>
    <col min="1027" max="1027" width="10.7109375" style="3" customWidth="1"/>
    <col min="1028" max="1028" width="0" style="3" hidden="1" customWidth="1"/>
    <col min="1029" max="1029" width="12.7109375" style="3" customWidth="1"/>
    <col min="1030" max="1031" width="18.7109375" style="3" customWidth="1"/>
    <col min="1032" max="1279" width="9.140625" style="3"/>
    <col min="1280" max="1280" width="8.5703125" style="3" customWidth="1"/>
    <col min="1281" max="1281" width="48.5703125" style="3" customWidth="1"/>
    <col min="1282" max="1282" width="30.7109375" style="3" customWidth="1"/>
    <col min="1283" max="1283" width="10.7109375" style="3" customWidth="1"/>
    <col min="1284" max="1284" width="0" style="3" hidden="1" customWidth="1"/>
    <col min="1285" max="1285" width="12.7109375" style="3" customWidth="1"/>
    <col min="1286" max="1287" width="18.7109375" style="3" customWidth="1"/>
    <col min="1288" max="1535" width="9.140625" style="3"/>
    <col min="1536" max="1536" width="8.5703125" style="3" customWidth="1"/>
    <col min="1537" max="1537" width="48.5703125" style="3" customWidth="1"/>
    <col min="1538" max="1538" width="30.7109375" style="3" customWidth="1"/>
    <col min="1539" max="1539" width="10.7109375" style="3" customWidth="1"/>
    <col min="1540" max="1540" width="0" style="3" hidden="1" customWidth="1"/>
    <col min="1541" max="1541" width="12.7109375" style="3" customWidth="1"/>
    <col min="1542" max="1543" width="18.7109375" style="3" customWidth="1"/>
    <col min="1544" max="1791" width="9.140625" style="3"/>
    <col min="1792" max="1792" width="8.5703125" style="3" customWidth="1"/>
    <col min="1793" max="1793" width="48.5703125" style="3" customWidth="1"/>
    <col min="1794" max="1794" width="30.7109375" style="3" customWidth="1"/>
    <col min="1795" max="1795" width="10.7109375" style="3" customWidth="1"/>
    <col min="1796" max="1796" width="0" style="3" hidden="1" customWidth="1"/>
    <col min="1797" max="1797" width="12.7109375" style="3" customWidth="1"/>
    <col min="1798" max="1799" width="18.7109375" style="3" customWidth="1"/>
    <col min="1800" max="2047" width="9.140625" style="3"/>
    <col min="2048" max="2048" width="8.5703125" style="3" customWidth="1"/>
    <col min="2049" max="2049" width="48.5703125" style="3" customWidth="1"/>
    <col min="2050" max="2050" width="30.7109375" style="3" customWidth="1"/>
    <col min="2051" max="2051" width="10.7109375" style="3" customWidth="1"/>
    <col min="2052" max="2052" width="0" style="3" hidden="1" customWidth="1"/>
    <col min="2053" max="2053" width="12.7109375" style="3" customWidth="1"/>
    <col min="2054" max="2055" width="18.7109375" style="3" customWidth="1"/>
    <col min="2056" max="2303" width="9.140625" style="3"/>
    <col min="2304" max="2304" width="8.5703125" style="3" customWidth="1"/>
    <col min="2305" max="2305" width="48.5703125" style="3" customWidth="1"/>
    <col min="2306" max="2306" width="30.7109375" style="3" customWidth="1"/>
    <col min="2307" max="2307" width="10.7109375" style="3" customWidth="1"/>
    <col min="2308" max="2308" width="0" style="3" hidden="1" customWidth="1"/>
    <col min="2309" max="2309" width="12.7109375" style="3" customWidth="1"/>
    <col min="2310" max="2311" width="18.7109375" style="3" customWidth="1"/>
    <col min="2312" max="2559" width="9.140625" style="3"/>
    <col min="2560" max="2560" width="8.5703125" style="3" customWidth="1"/>
    <col min="2561" max="2561" width="48.5703125" style="3" customWidth="1"/>
    <col min="2562" max="2562" width="30.7109375" style="3" customWidth="1"/>
    <col min="2563" max="2563" width="10.7109375" style="3" customWidth="1"/>
    <col min="2564" max="2564" width="0" style="3" hidden="1" customWidth="1"/>
    <col min="2565" max="2565" width="12.7109375" style="3" customWidth="1"/>
    <col min="2566" max="2567" width="18.7109375" style="3" customWidth="1"/>
    <col min="2568" max="2815" width="9.140625" style="3"/>
    <col min="2816" max="2816" width="8.5703125" style="3" customWidth="1"/>
    <col min="2817" max="2817" width="48.5703125" style="3" customWidth="1"/>
    <col min="2818" max="2818" width="30.7109375" style="3" customWidth="1"/>
    <col min="2819" max="2819" width="10.7109375" style="3" customWidth="1"/>
    <col min="2820" max="2820" width="0" style="3" hidden="1" customWidth="1"/>
    <col min="2821" max="2821" width="12.7109375" style="3" customWidth="1"/>
    <col min="2822" max="2823" width="18.7109375" style="3" customWidth="1"/>
    <col min="2824" max="3071" width="9.140625" style="3"/>
    <col min="3072" max="3072" width="8.5703125" style="3" customWidth="1"/>
    <col min="3073" max="3073" width="48.5703125" style="3" customWidth="1"/>
    <col min="3074" max="3074" width="30.7109375" style="3" customWidth="1"/>
    <col min="3075" max="3075" width="10.7109375" style="3" customWidth="1"/>
    <col min="3076" max="3076" width="0" style="3" hidden="1" customWidth="1"/>
    <col min="3077" max="3077" width="12.7109375" style="3" customWidth="1"/>
    <col min="3078" max="3079" width="18.7109375" style="3" customWidth="1"/>
    <col min="3080" max="3327" width="9.140625" style="3"/>
    <col min="3328" max="3328" width="8.5703125" style="3" customWidth="1"/>
    <col min="3329" max="3329" width="48.5703125" style="3" customWidth="1"/>
    <col min="3330" max="3330" width="30.7109375" style="3" customWidth="1"/>
    <col min="3331" max="3331" width="10.7109375" style="3" customWidth="1"/>
    <col min="3332" max="3332" width="0" style="3" hidden="1" customWidth="1"/>
    <col min="3333" max="3333" width="12.7109375" style="3" customWidth="1"/>
    <col min="3334" max="3335" width="18.7109375" style="3" customWidth="1"/>
    <col min="3336" max="3583" width="9.140625" style="3"/>
    <col min="3584" max="3584" width="8.5703125" style="3" customWidth="1"/>
    <col min="3585" max="3585" width="48.5703125" style="3" customWidth="1"/>
    <col min="3586" max="3586" width="30.7109375" style="3" customWidth="1"/>
    <col min="3587" max="3587" width="10.7109375" style="3" customWidth="1"/>
    <col min="3588" max="3588" width="0" style="3" hidden="1" customWidth="1"/>
    <col min="3589" max="3589" width="12.7109375" style="3" customWidth="1"/>
    <col min="3590" max="3591" width="18.7109375" style="3" customWidth="1"/>
    <col min="3592" max="3839" width="9.140625" style="3"/>
    <col min="3840" max="3840" width="8.5703125" style="3" customWidth="1"/>
    <col min="3841" max="3841" width="48.5703125" style="3" customWidth="1"/>
    <col min="3842" max="3842" width="30.7109375" style="3" customWidth="1"/>
    <col min="3843" max="3843" width="10.7109375" style="3" customWidth="1"/>
    <col min="3844" max="3844" width="0" style="3" hidden="1" customWidth="1"/>
    <col min="3845" max="3845" width="12.7109375" style="3" customWidth="1"/>
    <col min="3846" max="3847" width="18.7109375" style="3" customWidth="1"/>
    <col min="3848" max="4095" width="9.140625" style="3"/>
    <col min="4096" max="4096" width="8.5703125" style="3" customWidth="1"/>
    <col min="4097" max="4097" width="48.5703125" style="3" customWidth="1"/>
    <col min="4098" max="4098" width="30.7109375" style="3" customWidth="1"/>
    <col min="4099" max="4099" width="10.7109375" style="3" customWidth="1"/>
    <col min="4100" max="4100" width="0" style="3" hidden="1" customWidth="1"/>
    <col min="4101" max="4101" width="12.7109375" style="3" customWidth="1"/>
    <col min="4102" max="4103" width="18.7109375" style="3" customWidth="1"/>
    <col min="4104" max="4351" width="9.140625" style="3"/>
    <col min="4352" max="4352" width="8.5703125" style="3" customWidth="1"/>
    <col min="4353" max="4353" width="48.5703125" style="3" customWidth="1"/>
    <col min="4354" max="4354" width="30.7109375" style="3" customWidth="1"/>
    <col min="4355" max="4355" width="10.7109375" style="3" customWidth="1"/>
    <col min="4356" max="4356" width="0" style="3" hidden="1" customWidth="1"/>
    <col min="4357" max="4357" width="12.7109375" style="3" customWidth="1"/>
    <col min="4358" max="4359" width="18.7109375" style="3" customWidth="1"/>
    <col min="4360" max="4607" width="9.140625" style="3"/>
    <col min="4608" max="4608" width="8.5703125" style="3" customWidth="1"/>
    <col min="4609" max="4609" width="48.5703125" style="3" customWidth="1"/>
    <col min="4610" max="4610" width="30.7109375" style="3" customWidth="1"/>
    <col min="4611" max="4611" width="10.7109375" style="3" customWidth="1"/>
    <col min="4612" max="4612" width="0" style="3" hidden="1" customWidth="1"/>
    <col min="4613" max="4613" width="12.7109375" style="3" customWidth="1"/>
    <col min="4614" max="4615" width="18.7109375" style="3" customWidth="1"/>
    <col min="4616" max="4863" width="9.140625" style="3"/>
    <col min="4864" max="4864" width="8.5703125" style="3" customWidth="1"/>
    <col min="4865" max="4865" width="48.5703125" style="3" customWidth="1"/>
    <col min="4866" max="4866" width="30.7109375" style="3" customWidth="1"/>
    <col min="4867" max="4867" width="10.7109375" style="3" customWidth="1"/>
    <col min="4868" max="4868" width="0" style="3" hidden="1" customWidth="1"/>
    <col min="4869" max="4869" width="12.7109375" style="3" customWidth="1"/>
    <col min="4870" max="4871" width="18.7109375" style="3" customWidth="1"/>
    <col min="4872" max="5119" width="9.140625" style="3"/>
    <col min="5120" max="5120" width="8.5703125" style="3" customWidth="1"/>
    <col min="5121" max="5121" width="48.5703125" style="3" customWidth="1"/>
    <col min="5122" max="5122" width="30.7109375" style="3" customWidth="1"/>
    <col min="5123" max="5123" width="10.7109375" style="3" customWidth="1"/>
    <col min="5124" max="5124" width="0" style="3" hidden="1" customWidth="1"/>
    <col min="5125" max="5125" width="12.7109375" style="3" customWidth="1"/>
    <col min="5126" max="5127" width="18.7109375" style="3" customWidth="1"/>
    <col min="5128" max="5375" width="9.140625" style="3"/>
    <col min="5376" max="5376" width="8.5703125" style="3" customWidth="1"/>
    <col min="5377" max="5377" width="48.5703125" style="3" customWidth="1"/>
    <col min="5378" max="5378" width="30.7109375" style="3" customWidth="1"/>
    <col min="5379" max="5379" width="10.7109375" style="3" customWidth="1"/>
    <col min="5380" max="5380" width="0" style="3" hidden="1" customWidth="1"/>
    <col min="5381" max="5381" width="12.7109375" style="3" customWidth="1"/>
    <col min="5382" max="5383" width="18.7109375" style="3" customWidth="1"/>
    <col min="5384" max="5631" width="9.140625" style="3"/>
    <col min="5632" max="5632" width="8.5703125" style="3" customWidth="1"/>
    <col min="5633" max="5633" width="48.5703125" style="3" customWidth="1"/>
    <col min="5634" max="5634" width="30.7109375" style="3" customWidth="1"/>
    <col min="5635" max="5635" width="10.7109375" style="3" customWidth="1"/>
    <col min="5636" max="5636" width="0" style="3" hidden="1" customWidth="1"/>
    <col min="5637" max="5637" width="12.7109375" style="3" customWidth="1"/>
    <col min="5638" max="5639" width="18.7109375" style="3" customWidth="1"/>
    <col min="5640" max="5887" width="9.140625" style="3"/>
    <col min="5888" max="5888" width="8.5703125" style="3" customWidth="1"/>
    <col min="5889" max="5889" width="48.5703125" style="3" customWidth="1"/>
    <col min="5890" max="5890" width="30.7109375" style="3" customWidth="1"/>
    <col min="5891" max="5891" width="10.7109375" style="3" customWidth="1"/>
    <col min="5892" max="5892" width="0" style="3" hidden="1" customWidth="1"/>
    <col min="5893" max="5893" width="12.7109375" style="3" customWidth="1"/>
    <col min="5894" max="5895" width="18.7109375" style="3" customWidth="1"/>
    <col min="5896" max="6143" width="9.140625" style="3"/>
    <col min="6144" max="6144" width="8.5703125" style="3" customWidth="1"/>
    <col min="6145" max="6145" width="48.5703125" style="3" customWidth="1"/>
    <col min="6146" max="6146" width="30.7109375" style="3" customWidth="1"/>
    <col min="6147" max="6147" width="10.7109375" style="3" customWidth="1"/>
    <col min="6148" max="6148" width="0" style="3" hidden="1" customWidth="1"/>
    <col min="6149" max="6149" width="12.7109375" style="3" customWidth="1"/>
    <col min="6150" max="6151" width="18.7109375" style="3" customWidth="1"/>
    <col min="6152" max="6399" width="9.140625" style="3"/>
    <col min="6400" max="6400" width="8.5703125" style="3" customWidth="1"/>
    <col min="6401" max="6401" width="48.5703125" style="3" customWidth="1"/>
    <col min="6402" max="6402" width="30.7109375" style="3" customWidth="1"/>
    <col min="6403" max="6403" width="10.7109375" style="3" customWidth="1"/>
    <col min="6404" max="6404" width="0" style="3" hidden="1" customWidth="1"/>
    <col min="6405" max="6405" width="12.7109375" style="3" customWidth="1"/>
    <col min="6406" max="6407" width="18.7109375" style="3" customWidth="1"/>
    <col min="6408" max="6655" width="9.140625" style="3"/>
    <col min="6656" max="6656" width="8.5703125" style="3" customWidth="1"/>
    <col min="6657" max="6657" width="48.5703125" style="3" customWidth="1"/>
    <col min="6658" max="6658" width="30.7109375" style="3" customWidth="1"/>
    <col min="6659" max="6659" width="10.7109375" style="3" customWidth="1"/>
    <col min="6660" max="6660" width="0" style="3" hidden="1" customWidth="1"/>
    <col min="6661" max="6661" width="12.7109375" style="3" customWidth="1"/>
    <col min="6662" max="6663" width="18.7109375" style="3" customWidth="1"/>
    <col min="6664" max="6911" width="9.140625" style="3"/>
    <col min="6912" max="6912" width="8.5703125" style="3" customWidth="1"/>
    <col min="6913" max="6913" width="48.5703125" style="3" customWidth="1"/>
    <col min="6914" max="6914" width="30.7109375" style="3" customWidth="1"/>
    <col min="6915" max="6915" width="10.7109375" style="3" customWidth="1"/>
    <col min="6916" max="6916" width="0" style="3" hidden="1" customWidth="1"/>
    <col min="6917" max="6917" width="12.7109375" style="3" customWidth="1"/>
    <col min="6918" max="6919" width="18.7109375" style="3" customWidth="1"/>
    <col min="6920" max="7167" width="9.140625" style="3"/>
    <col min="7168" max="7168" width="8.5703125" style="3" customWidth="1"/>
    <col min="7169" max="7169" width="48.5703125" style="3" customWidth="1"/>
    <col min="7170" max="7170" width="30.7109375" style="3" customWidth="1"/>
    <col min="7171" max="7171" width="10.7109375" style="3" customWidth="1"/>
    <col min="7172" max="7172" width="0" style="3" hidden="1" customWidth="1"/>
    <col min="7173" max="7173" width="12.7109375" style="3" customWidth="1"/>
    <col min="7174" max="7175" width="18.7109375" style="3" customWidth="1"/>
    <col min="7176" max="7423" width="9.140625" style="3"/>
    <col min="7424" max="7424" width="8.5703125" style="3" customWidth="1"/>
    <col min="7425" max="7425" width="48.5703125" style="3" customWidth="1"/>
    <col min="7426" max="7426" width="30.7109375" style="3" customWidth="1"/>
    <col min="7427" max="7427" width="10.7109375" style="3" customWidth="1"/>
    <col min="7428" max="7428" width="0" style="3" hidden="1" customWidth="1"/>
    <col min="7429" max="7429" width="12.7109375" style="3" customWidth="1"/>
    <col min="7430" max="7431" width="18.7109375" style="3" customWidth="1"/>
    <col min="7432" max="7679" width="9.140625" style="3"/>
    <col min="7680" max="7680" width="8.5703125" style="3" customWidth="1"/>
    <col min="7681" max="7681" width="48.5703125" style="3" customWidth="1"/>
    <col min="7682" max="7682" width="30.7109375" style="3" customWidth="1"/>
    <col min="7683" max="7683" width="10.7109375" style="3" customWidth="1"/>
    <col min="7684" max="7684" width="0" style="3" hidden="1" customWidth="1"/>
    <col min="7685" max="7685" width="12.7109375" style="3" customWidth="1"/>
    <col min="7686" max="7687" width="18.7109375" style="3" customWidth="1"/>
    <col min="7688" max="7935" width="9.140625" style="3"/>
    <col min="7936" max="7936" width="8.5703125" style="3" customWidth="1"/>
    <col min="7937" max="7937" width="48.5703125" style="3" customWidth="1"/>
    <col min="7938" max="7938" width="30.7109375" style="3" customWidth="1"/>
    <col min="7939" max="7939" width="10.7109375" style="3" customWidth="1"/>
    <col min="7940" max="7940" width="0" style="3" hidden="1" customWidth="1"/>
    <col min="7941" max="7941" width="12.7109375" style="3" customWidth="1"/>
    <col min="7942" max="7943" width="18.7109375" style="3" customWidth="1"/>
    <col min="7944" max="8191" width="9.140625" style="3"/>
    <col min="8192" max="8192" width="8.5703125" style="3" customWidth="1"/>
    <col min="8193" max="8193" width="48.5703125" style="3" customWidth="1"/>
    <col min="8194" max="8194" width="30.7109375" style="3" customWidth="1"/>
    <col min="8195" max="8195" width="10.7109375" style="3" customWidth="1"/>
    <col min="8196" max="8196" width="0" style="3" hidden="1" customWidth="1"/>
    <col min="8197" max="8197" width="12.7109375" style="3" customWidth="1"/>
    <col min="8198" max="8199" width="18.7109375" style="3" customWidth="1"/>
    <col min="8200" max="8447" width="9.140625" style="3"/>
    <col min="8448" max="8448" width="8.5703125" style="3" customWidth="1"/>
    <col min="8449" max="8449" width="48.5703125" style="3" customWidth="1"/>
    <col min="8450" max="8450" width="30.7109375" style="3" customWidth="1"/>
    <col min="8451" max="8451" width="10.7109375" style="3" customWidth="1"/>
    <col min="8452" max="8452" width="0" style="3" hidden="1" customWidth="1"/>
    <col min="8453" max="8453" width="12.7109375" style="3" customWidth="1"/>
    <col min="8454" max="8455" width="18.7109375" style="3" customWidth="1"/>
    <col min="8456" max="8703" width="9.140625" style="3"/>
    <col min="8704" max="8704" width="8.5703125" style="3" customWidth="1"/>
    <col min="8705" max="8705" width="48.5703125" style="3" customWidth="1"/>
    <col min="8706" max="8706" width="30.7109375" style="3" customWidth="1"/>
    <col min="8707" max="8707" width="10.7109375" style="3" customWidth="1"/>
    <col min="8708" max="8708" width="0" style="3" hidden="1" customWidth="1"/>
    <col min="8709" max="8709" width="12.7109375" style="3" customWidth="1"/>
    <col min="8710" max="8711" width="18.7109375" style="3" customWidth="1"/>
    <col min="8712" max="8959" width="9.140625" style="3"/>
    <col min="8960" max="8960" width="8.5703125" style="3" customWidth="1"/>
    <col min="8961" max="8961" width="48.5703125" style="3" customWidth="1"/>
    <col min="8962" max="8962" width="30.7109375" style="3" customWidth="1"/>
    <col min="8963" max="8963" width="10.7109375" style="3" customWidth="1"/>
    <col min="8964" max="8964" width="0" style="3" hidden="1" customWidth="1"/>
    <col min="8965" max="8965" width="12.7109375" style="3" customWidth="1"/>
    <col min="8966" max="8967" width="18.7109375" style="3" customWidth="1"/>
    <col min="8968" max="9215" width="9.140625" style="3"/>
    <col min="9216" max="9216" width="8.5703125" style="3" customWidth="1"/>
    <col min="9217" max="9217" width="48.5703125" style="3" customWidth="1"/>
    <col min="9218" max="9218" width="30.7109375" style="3" customWidth="1"/>
    <col min="9219" max="9219" width="10.7109375" style="3" customWidth="1"/>
    <col min="9220" max="9220" width="0" style="3" hidden="1" customWidth="1"/>
    <col min="9221" max="9221" width="12.7109375" style="3" customWidth="1"/>
    <col min="9222" max="9223" width="18.7109375" style="3" customWidth="1"/>
    <col min="9224" max="9471" width="9.140625" style="3"/>
    <col min="9472" max="9472" width="8.5703125" style="3" customWidth="1"/>
    <col min="9473" max="9473" width="48.5703125" style="3" customWidth="1"/>
    <col min="9474" max="9474" width="30.7109375" style="3" customWidth="1"/>
    <col min="9475" max="9475" width="10.7109375" style="3" customWidth="1"/>
    <col min="9476" max="9476" width="0" style="3" hidden="1" customWidth="1"/>
    <col min="9477" max="9477" width="12.7109375" style="3" customWidth="1"/>
    <col min="9478" max="9479" width="18.7109375" style="3" customWidth="1"/>
    <col min="9480" max="9727" width="9.140625" style="3"/>
    <col min="9728" max="9728" width="8.5703125" style="3" customWidth="1"/>
    <col min="9729" max="9729" width="48.5703125" style="3" customWidth="1"/>
    <col min="9730" max="9730" width="30.7109375" style="3" customWidth="1"/>
    <col min="9731" max="9731" width="10.7109375" style="3" customWidth="1"/>
    <col min="9732" max="9732" width="0" style="3" hidden="1" customWidth="1"/>
    <col min="9733" max="9733" width="12.7109375" style="3" customWidth="1"/>
    <col min="9734" max="9735" width="18.7109375" style="3" customWidth="1"/>
    <col min="9736" max="9983" width="9.140625" style="3"/>
    <col min="9984" max="9984" width="8.5703125" style="3" customWidth="1"/>
    <col min="9985" max="9985" width="48.5703125" style="3" customWidth="1"/>
    <col min="9986" max="9986" width="30.7109375" style="3" customWidth="1"/>
    <col min="9987" max="9987" width="10.7109375" style="3" customWidth="1"/>
    <col min="9988" max="9988" width="0" style="3" hidden="1" customWidth="1"/>
    <col min="9989" max="9989" width="12.7109375" style="3" customWidth="1"/>
    <col min="9990" max="9991" width="18.7109375" style="3" customWidth="1"/>
    <col min="9992" max="10239" width="9.140625" style="3"/>
    <col min="10240" max="10240" width="8.5703125" style="3" customWidth="1"/>
    <col min="10241" max="10241" width="48.5703125" style="3" customWidth="1"/>
    <col min="10242" max="10242" width="30.7109375" style="3" customWidth="1"/>
    <col min="10243" max="10243" width="10.7109375" style="3" customWidth="1"/>
    <col min="10244" max="10244" width="0" style="3" hidden="1" customWidth="1"/>
    <col min="10245" max="10245" width="12.7109375" style="3" customWidth="1"/>
    <col min="10246" max="10247" width="18.7109375" style="3" customWidth="1"/>
    <col min="10248" max="10495" width="9.140625" style="3"/>
    <col min="10496" max="10496" width="8.5703125" style="3" customWidth="1"/>
    <col min="10497" max="10497" width="48.5703125" style="3" customWidth="1"/>
    <col min="10498" max="10498" width="30.7109375" style="3" customWidth="1"/>
    <col min="10499" max="10499" width="10.7109375" style="3" customWidth="1"/>
    <col min="10500" max="10500" width="0" style="3" hidden="1" customWidth="1"/>
    <col min="10501" max="10501" width="12.7109375" style="3" customWidth="1"/>
    <col min="10502" max="10503" width="18.7109375" style="3" customWidth="1"/>
    <col min="10504" max="10751" width="9.140625" style="3"/>
    <col min="10752" max="10752" width="8.5703125" style="3" customWidth="1"/>
    <col min="10753" max="10753" width="48.5703125" style="3" customWidth="1"/>
    <col min="10754" max="10754" width="30.7109375" style="3" customWidth="1"/>
    <col min="10755" max="10755" width="10.7109375" style="3" customWidth="1"/>
    <col min="10756" max="10756" width="0" style="3" hidden="1" customWidth="1"/>
    <col min="10757" max="10757" width="12.7109375" style="3" customWidth="1"/>
    <col min="10758" max="10759" width="18.7109375" style="3" customWidth="1"/>
    <col min="10760" max="11007" width="9.140625" style="3"/>
    <col min="11008" max="11008" width="8.5703125" style="3" customWidth="1"/>
    <col min="11009" max="11009" width="48.5703125" style="3" customWidth="1"/>
    <col min="11010" max="11010" width="30.7109375" style="3" customWidth="1"/>
    <col min="11011" max="11011" width="10.7109375" style="3" customWidth="1"/>
    <col min="11012" max="11012" width="0" style="3" hidden="1" customWidth="1"/>
    <col min="11013" max="11013" width="12.7109375" style="3" customWidth="1"/>
    <col min="11014" max="11015" width="18.7109375" style="3" customWidth="1"/>
    <col min="11016" max="11263" width="9.140625" style="3"/>
    <col min="11264" max="11264" width="8.5703125" style="3" customWidth="1"/>
    <col min="11265" max="11265" width="48.5703125" style="3" customWidth="1"/>
    <col min="11266" max="11266" width="30.7109375" style="3" customWidth="1"/>
    <col min="11267" max="11267" width="10.7109375" style="3" customWidth="1"/>
    <col min="11268" max="11268" width="0" style="3" hidden="1" customWidth="1"/>
    <col min="11269" max="11269" width="12.7109375" style="3" customWidth="1"/>
    <col min="11270" max="11271" width="18.7109375" style="3" customWidth="1"/>
    <col min="11272" max="11519" width="9.140625" style="3"/>
    <col min="11520" max="11520" width="8.5703125" style="3" customWidth="1"/>
    <col min="11521" max="11521" width="48.5703125" style="3" customWidth="1"/>
    <col min="11522" max="11522" width="30.7109375" style="3" customWidth="1"/>
    <col min="11523" max="11523" width="10.7109375" style="3" customWidth="1"/>
    <col min="11524" max="11524" width="0" style="3" hidden="1" customWidth="1"/>
    <col min="11525" max="11525" width="12.7109375" style="3" customWidth="1"/>
    <col min="11526" max="11527" width="18.7109375" style="3" customWidth="1"/>
    <col min="11528" max="11775" width="9.140625" style="3"/>
    <col min="11776" max="11776" width="8.5703125" style="3" customWidth="1"/>
    <col min="11777" max="11777" width="48.5703125" style="3" customWidth="1"/>
    <col min="11778" max="11778" width="30.7109375" style="3" customWidth="1"/>
    <col min="11779" max="11779" width="10.7109375" style="3" customWidth="1"/>
    <col min="11780" max="11780" width="0" style="3" hidden="1" customWidth="1"/>
    <col min="11781" max="11781" width="12.7109375" style="3" customWidth="1"/>
    <col min="11782" max="11783" width="18.7109375" style="3" customWidth="1"/>
    <col min="11784" max="12031" width="9.140625" style="3"/>
    <col min="12032" max="12032" width="8.5703125" style="3" customWidth="1"/>
    <col min="12033" max="12033" width="48.5703125" style="3" customWidth="1"/>
    <col min="12034" max="12034" width="30.7109375" style="3" customWidth="1"/>
    <col min="12035" max="12035" width="10.7109375" style="3" customWidth="1"/>
    <col min="12036" max="12036" width="0" style="3" hidden="1" customWidth="1"/>
    <col min="12037" max="12037" width="12.7109375" style="3" customWidth="1"/>
    <col min="12038" max="12039" width="18.7109375" style="3" customWidth="1"/>
    <col min="12040" max="12287" width="9.140625" style="3"/>
    <col min="12288" max="12288" width="8.5703125" style="3" customWidth="1"/>
    <col min="12289" max="12289" width="48.5703125" style="3" customWidth="1"/>
    <col min="12290" max="12290" width="30.7109375" style="3" customWidth="1"/>
    <col min="12291" max="12291" width="10.7109375" style="3" customWidth="1"/>
    <col min="12292" max="12292" width="0" style="3" hidden="1" customWidth="1"/>
    <col min="12293" max="12293" width="12.7109375" style="3" customWidth="1"/>
    <col min="12294" max="12295" width="18.7109375" style="3" customWidth="1"/>
    <col min="12296" max="12543" width="9.140625" style="3"/>
    <col min="12544" max="12544" width="8.5703125" style="3" customWidth="1"/>
    <col min="12545" max="12545" width="48.5703125" style="3" customWidth="1"/>
    <col min="12546" max="12546" width="30.7109375" style="3" customWidth="1"/>
    <col min="12547" max="12547" width="10.7109375" style="3" customWidth="1"/>
    <col min="12548" max="12548" width="0" style="3" hidden="1" customWidth="1"/>
    <col min="12549" max="12549" width="12.7109375" style="3" customWidth="1"/>
    <col min="12550" max="12551" width="18.7109375" style="3" customWidth="1"/>
    <col min="12552" max="12799" width="9.140625" style="3"/>
    <col min="12800" max="12800" width="8.5703125" style="3" customWidth="1"/>
    <col min="12801" max="12801" width="48.5703125" style="3" customWidth="1"/>
    <col min="12802" max="12802" width="30.7109375" style="3" customWidth="1"/>
    <col min="12803" max="12803" width="10.7109375" style="3" customWidth="1"/>
    <col min="12804" max="12804" width="0" style="3" hidden="1" customWidth="1"/>
    <col min="12805" max="12805" width="12.7109375" style="3" customWidth="1"/>
    <col min="12806" max="12807" width="18.7109375" style="3" customWidth="1"/>
    <col min="12808" max="13055" width="9.140625" style="3"/>
    <col min="13056" max="13056" width="8.5703125" style="3" customWidth="1"/>
    <col min="13057" max="13057" width="48.5703125" style="3" customWidth="1"/>
    <col min="13058" max="13058" width="30.7109375" style="3" customWidth="1"/>
    <col min="13059" max="13059" width="10.7109375" style="3" customWidth="1"/>
    <col min="13060" max="13060" width="0" style="3" hidden="1" customWidth="1"/>
    <col min="13061" max="13061" width="12.7109375" style="3" customWidth="1"/>
    <col min="13062" max="13063" width="18.7109375" style="3" customWidth="1"/>
    <col min="13064" max="13311" width="9.140625" style="3"/>
    <col min="13312" max="13312" width="8.5703125" style="3" customWidth="1"/>
    <col min="13313" max="13313" width="48.5703125" style="3" customWidth="1"/>
    <col min="13314" max="13314" width="30.7109375" style="3" customWidth="1"/>
    <col min="13315" max="13315" width="10.7109375" style="3" customWidth="1"/>
    <col min="13316" max="13316" width="0" style="3" hidden="1" customWidth="1"/>
    <col min="13317" max="13317" width="12.7109375" style="3" customWidth="1"/>
    <col min="13318" max="13319" width="18.7109375" style="3" customWidth="1"/>
    <col min="13320" max="13567" width="9.140625" style="3"/>
    <col min="13568" max="13568" width="8.5703125" style="3" customWidth="1"/>
    <col min="13569" max="13569" width="48.5703125" style="3" customWidth="1"/>
    <col min="13570" max="13570" width="30.7109375" style="3" customWidth="1"/>
    <col min="13571" max="13571" width="10.7109375" style="3" customWidth="1"/>
    <col min="13572" max="13572" width="0" style="3" hidden="1" customWidth="1"/>
    <col min="13573" max="13573" width="12.7109375" style="3" customWidth="1"/>
    <col min="13574" max="13575" width="18.7109375" style="3" customWidth="1"/>
    <col min="13576" max="13823" width="9.140625" style="3"/>
    <col min="13824" max="13824" width="8.5703125" style="3" customWidth="1"/>
    <col min="13825" max="13825" width="48.5703125" style="3" customWidth="1"/>
    <col min="13826" max="13826" width="30.7109375" style="3" customWidth="1"/>
    <col min="13827" max="13827" width="10.7109375" style="3" customWidth="1"/>
    <col min="13828" max="13828" width="0" style="3" hidden="1" customWidth="1"/>
    <col min="13829" max="13829" width="12.7109375" style="3" customWidth="1"/>
    <col min="13830" max="13831" width="18.7109375" style="3" customWidth="1"/>
    <col min="13832" max="14079" width="9.140625" style="3"/>
    <col min="14080" max="14080" width="8.5703125" style="3" customWidth="1"/>
    <col min="14081" max="14081" width="48.5703125" style="3" customWidth="1"/>
    <col min="14082" max="14082" width="30.7109375" style="3" customWidth="1"/>
    <col min="14083" max="14083" width="10.7109375" style="3" customWidth="1"/>
    <col min="14084" max="14084" width="0" style="3" hidden="1" customWidth="1"/>
    <col min="14085" max="14085" width="12.7109375" style="3" customWidth="1"/>
    <col min="14086" max="14087" width="18.7109375" style="3" customWidth="1"/>
    <col min="14088" max="14335" width="9.140625" style="3"/>
    <col min="14336" max="14336" width="8.5703125" style="3" customWidth="1"/>
    <col min="14337" max="14337" width="48.5703125" style="3" customWidth="1"/>
    <col min="14338" max="14338" width="30.7109375" style="3" customWidth="1"/>
    <col min="14339" max="14339" width="10.7109375" style="3" customWidth="1"/>
    <col min="14340" max="14340" width="0" style="3" hidden="1" customWidth="1"/>
    <col min="14341" max="14341" width="12.7109375" style="3" customWidth="1"/>
    <col min="14342" max="14343" width="18.7109375" style="3" customWidth="1"/>
    <col min="14344" max="14591" width="9.140625" style="3"/>
    <col min="14592" max="14592" width="8.5703125" style="3" customWidth="1"/>
    <col min="14593" max="14593" width="48.5703125" style="3" customWidth="1"/>
    <col min="14594" max="14594" width="30.7109375" style="3" customWidth="1"/>
    <col min="14595" max="14595" width="10.7109375" style="3" customWidth="1"/>
    <col min="14596" max="14596" width="0" style="3" hidden="1" customWidth="1"/>
    <col min="14597" max="14597" width="12.7109375" style="3" customWidth="1"/>
    <col min="14598" max="14599" width="18.7109375" style="3" customWidth="1"/>
    <col min="14600" max="14847" width="9.140625" style="3"/>
    <col min="14848" max="14848" width="8.5703125" style="3" customWidth="1"/>
    <col min="14849" max="14849" width="48.5703125" style="3" customWidth="1"/>
    <col min="14850" max="14850" width="30.7109375" style="3" customWidth="1"/>
    <col min="14851" max="14851" width="10.7109375" style="3" customWidth="1"/>
    <col min="14852" max="14852" width="0" style="3" hidden="1" customWidth="1"/>
    <col min="14853" max="14853" width="12.7109375" style="3" customWidth="1"/>
    <col min="14854" max="14855" width="18.7109375" style="3" customWidth="1"/>
    <col min="14856" max="15103" width="9.140625" style="3"/>
    <col min="15104" max="15104" width="8.5703125" style="3" customWidth="1"/>
    <col min="15105" max="15105" width="48.5703125" style="3" customWidth="1"/>
    <col min="15106" max="15106" width="30.7109375" style="3" customWidth="1"/>
    <col min="15107" max="15107" width="10.7109375" style="3" customWidth="1"/>
    <col min="15108" max="15108" width="0" style="3" hidden="1" customWidth="1"/>
    <col min="15109" max="15109" width="12.7109375" style="3" customWidth="1"/>
    <col min="15110" max="15111" width="18.7109375" style="3" customWidth="1"/>
    <col min="15112" max="15359" width="9.140625" style="3"/>
    <col min="15360" max="15360" width="8.5703125" style="3" customWidth="1"/>
    <col min="15361" max="15361" width="48.5703125" style="3" customWidth="1"/>
    <col min="15362" max="15362" width="30.7109375" style="3" customWidth="1"/>
    <col min="15363" max="15363" width="10.7109375" style="3" customWidth="1"/>
    <col min="15364" max="15364" width="0" style="3" hidden="1" customWidth="1"/>
    <col min="15365" max="15365" width="12.7109375" style="3" customWidth="1"/>
    <col min="15366" max="15367" width="18.7109375" style="3" customWidth="1"/>
    <col min="15368" max="15615" width="9.140625" style="3"/>
    <col min="15616" max="15616" width="8.5703125" style="3" customWidth="1"/>
    <col min="15617" max="15617" width="48.5703125" style="3" customWidth="1"/>
    <col min="15618" max="15618" width="30.7109375" style="3" customWidth="1"/>
    <col min="15619" max="15619" width="10.7109375" style="3" customWidth="1"/>
    <col min="15620" max="15620" width="0" style="3" hidden="1" customWidth="1"/>
    <col min="15621" max="15621" width="12.7109375" style="3" customWidth="1"/>
    <col min="15622" max="15623" width="18.7109375" style="3" customWidth="1"/>
    <col min="15624" max="15871" width="9.140625" style="3"/>
    <col min="15872" max="15872" width="8.5703125" style="3" customWidth="1"/>
    <col min="15873" max="15873" width="48.5703125" style="3" customWidth="1"/>
    <col min="15874" max="15874" width="30.7109375" style="3" customWidth="1"/>
    <col min="15875" max="15875" width="10.7109375" style="3" customWidth="1"/>
    <col min="15876" max="15876" width="0" style="3" hidden="1" customWidth="1"/>
    <col min="15877" max="15877" width="12.7109375" style="3" customWidth="1"/>
    <col min="15878" max="15879" width="18.7109375" style="3" customWidth="1"/>
    <col min="15880" max="16127" width="9.140625" style="3"/>
    <col min="16128" max="16128" width="8.5703125" style="3" customWidth="1"/>
    <col min="16129" max="16129" width="48.5703125" style="3" customWidth="1"/>
    <col min="16130" max="16130" width="30.7109375" style="3" customWidth="1"/>
    <col min="16131" max="16131" width="10.7109375" style="3" customWidth="1"/>
    <col min="16132" max="16132" width="0" style="3" hidden="1" customWidth="1"/>
    <col min="16133" max="16133" width="12.7109375" style="3" customWidth="1"/>
    <col min="16134" max="16135" width="18.7109375" style="3" customWidth="1"/>
    <col min="16136" max="16384" width="9.140625" style="3"/>
  </cols>
  <sheetData>
    <row r="1" spans="1:8" ht="39.75" customHeight="1" x14ac:dyDescent="0.25">
      <c r="A1" s="22" t="s">
        <v>52</v>
      </c>
      <c r="B1" s="23"/>
      <c r="C1" s="23"/>
      <c r="D1" s="23"/>
      <c r="E1" s="23"/>
      <c r="F1" s="23"/>
      <c r="G1" s="23"/>
      <c r="H1" s="24"/>
    </row>
    <row r="2" spans="1:8" ht="33" customHeight="1" x14ac:dyDescent="0.25">
      <c r="A2" s="25" t="s">
        <v>48</v>
      </c>
      <c r="B2" s="26"/>
      <c r="C2" s="26"/>
      <c r="D2" s="26"/>
      <c r="E2" s="26"/>
      <c r="F2" s="26"/>
      <c r="G2" s="26"/>
      <c r="H2" s="27"/>
    </row>
    <row r="3" spans="1:8" ht="33" customHeight="1" x14ac:dyDescent="0.25">
      <c r="A3" s="1" t="s">
        <v>0</v>
      </c>
      <c r="B3" s="1" t="s">
        <v>1</v>
      </c>
      <c r="C3" s="1" t="s">
        <v>7</v>
      </c>
      <c r="D3" s="1" t="s">
        <v>2</v>
      </c>
      <c r="E3" s="1" t="s">
        <v>2</v>
      </c>
      <c r="F3" s="1" t="s">
        <v>3</v>
      </c>
      <c r="G3" s="2" t="s">
        <v>4</v>
      </c>
      <c r="H3" s="1" t="s">
        <v>5</v>
      </c>
    </row>
    <row r="4" spans="1:8" s="5" customFormat="1" ht="54.95" customHeight="1" x14ac:dyDescent="0.25">
      <c r="A4" s="1">
        <v>1</v>
      </c>
      <c r="B4" s="1" t="s">
        <v>30</v>
      </c>
      <c r="C4" s="1"/>
      <c r="D4" s="1">
        <v>43450</v>
      </c>
      <c r="E4" s="1">
        <v>193608</v>
      </c>
      <c r="F4" s="1" t="s">
        <v>6</v>
      </c>
      <c r="G4" s="2"/>
      <c r="H4" s="4">
        <f>SUM(D4)*G4</f>
        <v>0</v>
      </c>
    </row>
    <row r="5" spans="1:8" s="5" customFormat="1" ht="54.95" customHeight="1" x14ac:dyDescent="0.25">
      <c r="A5" s="1">
        <v>2</v>
      </c>
      <c r="B5" s="1" t="s">
        <v>31</v>
      </c>
      <c r="C5" s="1"/>
      <c r="D5" s="1">
        <v>10998</v>
      </c>
      <c r="E5" s="1">
        <v>4800</v>
      </c>
      <c r="F5" s="1" t="s">
        <v>6</v>
      </c>
      <c r="G5" s="2"/>
      <c r="H5" s="4">
        <f t="shared" ref="H5:H19" si="0">SUM(D5)*G5</f>
        <v>0</v>
      </c>
    </row>
    <row r="6" spans="1:8" s="5" customFormat="1" ht="54.95" customHeight="1" x14ac:dyDescent="0.25">
      <c r="A6" s="1">
        <v>3</v>
      </c>
      <c r="B6" s="1" t="s">
        <v>32</v>
      </c>
      <c r="C6" s="1"/>
      <c r="D6" s="1">
        <v>45166</v>
      </c>
      <c r="E6" s="1">
        <v>4800</v>
      </c>
      <c r="F6" s="1" t="s">
        <v>6</v>
      </c>
      <c r="G6" s="2"/>
      <c r="H6" s="4">
        <f t="shared" si="0"/>
        <v>0</v>
      </c>
    </row>
    <row r="7" spans="1:8" s="5" customFormat="1" ht="54.95" customHeight="1" x14ac:dyDescent="0.25">
      <c r="A7" s="1">
        <v>4</v>
      </c>
      <c r="B7" s="1" t="s">
        <v>33</v>
      </c>
      <c r="C7" s="1"/>
      <c r="D7" s="1">
        <v>9747</v>
      </c>
      <c r="E7" s="1">
        <v>2000</v>
      </c>
      <c r="F7" s="1" t="s">
        <v>6</v>
      </c>
      <c r="G7" s="2"/>
      <c r="H7" s="4">
        <f t="shared" si="0"/>
        <v>0</v>
      </c>
    </row>
    <row r="8" spans="1:8" s="5" customFormat="1" ht="54.95" customHeight="1" x14ac:dyDescent="0.25">
      <c r="A8" s="1">
        <v>5</v>
      </c>
      <c r="B8" s="1" t="s">
        <v>34</v>
      </c>
      <c r="C8" s="1"/>
      <c r="D8" s="1">
        <v>1250</v>
      </c>
      <c r="E8" s="1">
        <v>18600</v>
      </c>
      <c r="F8" s="1" t="s">
        <v>6</v>
      </c>
      <c r="G8" s="2"/>
      <c r="H8" s="4">
        <f t="shared" si="0"/>
        <v>0</v>
      </c>
    </row>
    <row r="9" spans="1:8" s="5" customFormat="1" ht="54.95" customHeight="1" x14ac:dyDescent="0.25">
      <c r="A9" s="1">
        <v>6</v>
      </c>
      <c r="B9" s="1" t="s">
        <v>35</v>
      </c>
      <c r="C9" s="1"/>
      <c r="D9" s="1">
        <v>330913</v>
      </c>
      <c r="E9" s="1">
        <v>362008</v>
      </c>
      <c r="F9" s="1" t="s">
        <v>6</v>
      </c>
      <c r="G9" s="2"/>
      <c r="H9" s="4">
        <f t="shared" si="0"/>
        <v>0</v>
      </c>
    </row>
    <row r="10" spans="1:8" s="5" customFormat="1" ht="54.95" customHeight="1" x14ac:dyDescent="0.25">
      <c r="A10" s="1">
        <v>7</v>
      </c>
      <c r="B10" s="1" t="s">
        <v>36</v>
      </c>
      <c r="C10" s="1"/>
      <c r="D10" s="1">
        <v>55406</v>
      </c>
      <c r="E10" s="1">
        <v>100</v>
      </c>
      <c r="F10" s="1" t="s">
        <v>6</v>
      </c>
      <c r="G10" s="6"/>
      <c r="H10" s="4">
        <f t="shared" si="0"/>
        <v>0</v>
      </c>
    </row>
    <row r="11" spans="1:8" s="5" customFormat="1" ht="54.95" customHeight="1" x14ac:dyDescent="0.25">
      <c r="A11" s="1">
        <v>8</v>
      </c>
      <c r="B11" s="1" t="s">
        <v>37</v>
      </c>
      <c r="C11" s="1"/>
      <c r="D11" s="1">
        <v>1327633</v>
      </c>
      <c r="E11" s="1">
        <v>1921148</v>
      </c>
      <c r="F11" s="1" t="s">
        <v>6</v>
      </c>
      <c r="G11" s="2"/>
      <c r="H11" s="4">
        <f t="shared" si="0"/>
        <v>0</v>
      </c>
    </row>
    <row r="12" spans="1:8" s="5" customFormat="1" ht="54.95" customHeight="1" x14ac:dyDescent="0.25">
      <c r="A12" s="1">
        <v>9</v>
      </c>
      <c r="B12" s="1" t="s">
        <v>38</v>
      </c>
      <c r="C12" s="1"/>
      <c r="D12" s="1">
        <v>2500</v>
      </c>
      <c r="E12" s="1">
        <v>100</v>
      </c>
      <c r="F12" s="1" t="s">
        <v>6</v>
      </c>
      <c r="G12" s="2"/>
      <c r="H12" s="4">
        <f t="shared" si="0"/>
        <v>0</v>
      </c>
    </row>
    <row r="13" spans="1:8" s="5" customFormat="1" ht="54.95" customHeight="1" x14ac:dyDescent="0.25">
      <c r="A13" s="1">
        <v>10</v>
      </c>
      <c r="B13" s="1" t="s">
        <v>39</v>
      </c>
      <c r="C13" s="1"/>
      <c r="D13" s="1">
        <v>506213</v>
      </c>
      <c r="E13" s="1">
        <v>112296</v>
      </c>
      <c r="F13" s="1" t="s">
        <v>6</v>
      </c>
      <c r="G13" s="2"/>
      <c r="H13" s="4">
        <f t="shared" si="0"/>
        <v>0</v>
      </c>
    </row>
    <row r="14" spans="1:8" s="5" customFormat="1" ht="54.95" customHeight="1" x14ac:dyDescent="0.25">
      <c r="A14" s="1">
        <v>11</v>
      </c>
      <c r="B14" s="1" t="s">
        <v>40</v>
      </c>
      <c r="C14" s="1"/>
      <c r="D14" s="1">
        <v>105268</v>
      </c>
      <c r="E14" s="1">
        <v>100</v>
      </c>
      <c r="F14" s="1" t="s">
        <v>6</v>
      </c>
      <c r="G14" s="6"/>
      <c r="H14" s="4">
        <f t="shared" si="0"/>
        <v>0</v>
      </c>
    </row>
    <row r="15" spans="1:8" s="5" customFormat="1" ht="54.95" customHeight="1" x14ac:dyDescent="0.25">
      <c r="A15" s="1">
        <v>12</v>
      </c>
      <c r="B15" s="1" t="s">
        <v>41</v>
      </c>
      <c r="C15" s="1"/>
      <c r="D15" s="1">
        <v>890</v>
      </c>
      <c r="E15" s="1">
        <v>5804</v>
      </c>
      <c r="F15" s="1" t="s">
        <v>6</v>
      </c>
      <c r="G15" s="2"/>
      <c r="H15" s="4">
        <f t="shared" si="0"/>
        <v>0</v>
      </c>
    </row>
    <row r="16" spans="1:8" s="5" customFormat="1" ht="54.95" customHeight="1" x14ac:dyDescent="0.25">
      <c r="A16" s="1">
        <v>13</v>
      </c>
      <c r="B16" s="1" t="s">
        <v>42</v>
      </c>
      <c r="C16" s="1"/>
      <c r="D16" s="1">
        <v>22</v>
      </c>
      <c r="E16" s="1">
        <v>50</v>
      </c>
      <c r="F16" s="1" t="s">
        <v>6</v>
      </c>
      <c r="G16" s="6"/>
      <c r="H16" s="4">
        <f t="shared" si="0"/>
        <v>0</v>
      </c>
    </row>
    <row r="17" spans="1:8" s="5" customFormat="1" ht="54.95" customHeight="1" x14ac:dyDescent="0.25">
      <c r="A17" s="1">
        <v>14</v>
      </c>
      <c r="B17" s="1" t="s">
        <v>43</v>
      </c>
      <c r="C17" s="1"/>
      <c r="D17" s="1">
        <v>685</v>
      </c>
      <c r="E17" s="1">
        <v>336</v>
      </c>
      <c r="F17" s="1" t="s">
        <v>6</v>
      </c>
      <c r="G17" s="2"/>
      <c r="H17" s="4">
        <f t="shared" si="0"/>
        <v>0</v>
      </c>
    </row>
    <row r="18" spans="1:8" s="5" customFormat="1" ht="44.1" customHeight="1" x14ac:dyDescent="0.25">
      <c r="A18" s="1">
        <v>15</v>
      </c>
      <c r="B18" s="21" t="s">
        <v>44</v>
      </c>
      <c r="C18" s="1"/>
      <c r="D18" s="1">
        <v>276</v>
      </c>
      <c r="E18" s="1">
        <v>3024</v>
      </c>
      <c r="F18" s="1" t="s">
        <v>6</v>
      </c>
      <c r="G18" s="2"/>
      <c r="H18" s="4">
        <f t="shared" si="0"/>
        <v>0</v>
      </c>
    </row>
    <row r="19" spans="1:8" s="5" customFormat="1" ht="44.1" customHeight="1" x14ac:dyDescent="0.25">
      <c r="A19" s="1">
        <v>16</v>
      </c>
      <c r="B19" s="21" t="s">
        <v>45</v>
      </c>
      <c r="C19" s="1"/>
      <c r="D19" s="1">
        <v>588</v>
      </c>
      <c r="E19" s="1">
        <v>50</v>
      </c>
      <c r="F19" s="1" t="s">
        <v>6</v>
      </c>
      <c r="G19" s="6"/>
      <c r="H19" s="4">
        <f t="shared" si="0"/>
        <v>0</v>
      </c>
    </row>
    <row r="20" spans="1:8" s="5" customFormat="1" ht="44.1" customHeight="1" x14ac:dyDescent="0.25">
      <c r="A20" s="1">
        <v>17</v>
      </c>
      <c r="B20" s="8" t="s">
        <v>46</v>
      </c>
      <c r="C20" s="1"/>
      <c r="D20" s="1">
        <v>1875</v>
      </c>
      <c r="E20" s="1">
        <v>50</v>
      </c>
      <c r="F20" s="1" t="s">
        <v>6</v>
      </c>
      <c r="G20" s="2"/>
      <c r="H20" s="4">
        <f>SUM(D20)*G20</f>
        <v>0</v>
      </c>
    </row>
    <row r="21" spans="1:8" s="5" customFormat="1" ht="44.1" customHeight="1" x14ac:dyDescent="0.25">
      <c r="A21" s="1">
        <v>18</v>
      </c>
      <c r="B21" s="8" t="s">
        <v>47</v>
      </c>
      <c r="C21" s="1"/>
      <c r="D21" s="1">
        <v>825</v>
      </c>
      <c r="E21" s="1">
        <v>50</v>
      </c>
      <c r="F21" s="1" t="s">
        <v>6</v>
      </c>
      <c r="G21" s="6"/>
      <c r="H21" s="4">
        <f t="shared" ref="H21" si="1">SUM(D21)*G21</f>
        <v>0</v>
      </c>
    </row>
    <row r="22" spans="1:8" ht="33" customHeight="1" x14ac:dyDescent="0.25">
      <c r="A22" s="1"/>
      <c r="B22" s="9" t="s">
        <v>8</v>
      </c>
      <c r="C22" s="7"/>
      <c r="D22" s="7"/>
      <c r="E22" s="7"/>
      <c r="F22" s="7"/>
      <c r="G22" s="10"/>
      <c r="H22" s="11">
        <f>SUM(H4:H21)</f>
        <v>0</v>
      </c>
    </row>
    <row r="23" spans="1:8" ht="33" customHeight="1" x14ac:dyDescent="0.25">
      <c r="A23" s="17"/>
      <c r="B23" s="12"/>
      <c r="C23" s="18"/>
      <c r="D23" s="18"/>
      <c r="E23" s="18"/>
      <c r="F23" s="18"/>
      <c r="G23" s="19"/>
      <c r="H23" s="20"/>
    </row>
    <row r="24" spans="1:8" ht="33" customHeight="1" x14ac:dyDescent="0.25">
      <c r="A24" s="28" t="s">
        <v>49</v>
      </c>
      <c r="B24" s="29"/>
      <c r="C24" s="29"/>
      <c r="D24" s="29"/>
      <c r="E24" s="29"/>
      <c r="F24" s="29"/>
      <c r="G24" s="29"/>
      <c r="H24" s="30"/>
    </row>
    <row r="25" spans="1:8" ht="33" customHeight="1" x14ac:dyDescent="0.25">
      <c r="A25" s="1" t="s">
        <v>0</v>
      </c>
      <c r="B25" s="1" t="s">
        <v>1</v>
      </c>
      <c r="C25" s="1" t="s">
        <v>7</v>
      </c>
      <c r="D25" s="1" t="s">
        <v>2</v>
      </c>
      <c r="E25" s="1" t="s">
        <v>2</v>
      </c>
      <c r="F25" s="1" t="s">
        <v>3</v>
      </c>
      <c r="G25" s="2" t="s">
        <v>4</v>
      </c>
      <c r="H25" s="1" t="s">
        <v>5</v>
      </c>
    </row>
    <row r="26" spans="1:8" s="5" customFormat="1" ht="54.95" customHeight="1" x14ac:dyDescent="0.25">
      <c r="A26" s="1">
        <v>19</v>
      </c>
      <c r="B26" s="1" t="s">
        <v>19</v>
      </c>
      <c r="C26" s="1"/>
      <c r="D26" s="1">
        <v>50200</v>
      </c>
      <c r="E26" s="1">
        <v>193608</v>
      </c>
      <c r="F26" s="1" t="s">
        <v>6</v>
      </c>
      <c r="G26" s="2"/>
      <c r="H26" s="4">
        <f>SUM(D26)*G26</f>
        <v>0</v>
      </c>
    </row>
    <row r="27" spans="1:8" s="5" customFormat="1" ht="54.95" customHeight="1" x14ac:dyDescent="0.25">
      <c r="A27" s="1">
        <v>20</v>
      </c>
      <c r="B27" s="1" t="s">
        <v>20</v>
      </c>
      <c r="C27" s="1"/>
      <c r="D27" s="1">
        <v>20972</v>
      </c>
      <c r="E27" s="1">
        <v>4800</v>
      </c>
      <c r="F27" s="1" t="s">
        <v>6</v>
      </c>
      <c r="G27" s="2"/>
      <c r="H27" s="4">
        <f t="shared" ref="H27:H33" si="2">SUM(D27)*G27</f>
        <v>0</v>
      </c>
    </row>
    <row r="28" spans="1:8" s="5" customFormat="1" ht="54.95" customHeight="1" x14ac:dyDescent="0.25">
      <c r="A28" s="1">
        <v>21</v>
      </c>
      <c r="B28" s="1" t="s">
        <v>21</v>
      </c>
      <c r="C28" s="1"/>
      <c r="D28" s="1">
        <v>44040</v>
      </c>
      <c r="E28" s="1">
        <v>362008</v>
      </c>
      <c r="F28" s="1" t="s">
        <v>6</v>
      </c>
      <c r="G28" s="2"/>
      <c r="H28" s="4">
        <f t="shared" si="2"/>
        <v>0</v>
      </c>
    </row>
    <row r="29" spans="1:8" s="5" customFormat="1" ht="54.95" customHeight="1" x14ac:dyDescent="0.25">
      <c r="A29" s="1">
        <v>22</v>
      </c>
      <c r="B29" s="1" t="s">
        <v>22</v>
      </c>
      <c r="C29" s="1"/>
      <c r="D29" s="1">
        <v>34088</v>
      </c>
      <c r="E29" s="1">
        <v>1921148</v>
      </c>
      <c r="F29" s="1" t="s">
        <v>6</v>
      </c>
      <c r="G29" s="2"/>
      <c r="H29" s="4">
        <f t="shared" si="2"/>
        <v>0</v>
      </c>
    </row>
    <row r="30" spans="1:8" s="5" customFormat="1" ht="54.95" customHeight="1" x14ac:dyDescent="0.25">
      <c r="A30" s="1">
        <v>23</v>
      </c>
      <c r="B30" s="1" t="s">
        <v>23</v>
      </c>
      <c r="C30" s="1"/>
      <c r="D30" s="1">
        <v>50375</v>
      </c>
      <c r="E30" s="1">
        <v>112296</v>
      </c>
      <c r="F30" s="1" t="s">
        <v>6</v>
      </c>
      <c r="G30" s="2"/>
      <c r="H30" s="4">
        <f t="shared" si="2"/>
        <v>0</v>
      </c>
    </row>
    <row r="31" spans="1:8" s="5" customFormat="1" ht="54.95" customHeight="1" x14ac:dyDescent="0.25">
      <c r="A31" s="1">
        <v>24</v>
      </c>
      <c r="B31" s="1" t="s">
        <v>24</v>
      </c>
      <c r="C31" s="1"/>
      <c r="D31" s="1">
        <v>809</v>
      </c>
      <c r="E31" s="1">
        <v>100</v>
      </c>
      <c r="F31" s="1" t="s">
        <v>6</v>
      </c>
      <c r="G31" s="2"/>
      <c r="H31" s="4">
        <f t="shared" si="2"/>
        <v>0</v>
      </c>
    </row>
    <row r="32" spans="1:8" s="5" customFormat="1" ht="54.95" customHeight="1" x14ac:dyDescent="0.25">
      <c r="A32" s="1">
        <v>25</v>
      </c>
      <c r="B32" s="1" t="s">
        <v>25</v>
      </c>
      <c r="C32" s="1"/>
      <c r="D32" s="1">
        <v>14069</v>
      </c>
      <c r="E32" s="1">
        <v>5804</v>
      </c>
      <c r="F32" s="1" t="s">
        <v>6</v>
      </c>
      <c r="G32" s="2"/>
      <c r="H32" s="4">
        <f t="shared" si="2"/>
        <v>0</v>
      </c>
    </row>
    <row r="33" spans="1:8" s="5" customFormat="1" ht="54.95" customHeight="1" x14ac:dyDescent="0.25">
      <c r="A33" s="1">
        <v>26</v>
      </c>
      <c r="B33" s="1" t="s">
        <v>26</v>
      </c>
      <c r="C33" s="1"/>
      <c r="D33" s="1">
        <v>12001</v>
      </c>
      <c r="E33" s="1">
        <v>50</v>
      </c>
      <c r="F33" s="1" t="s">
        <v>6</v>
      </c>
      <c r="G33" s="6"/>
      <c r="H33" s="4">
        <f t="shared" si="2"/>
        <v>0</v>
      </c>
    </row>
    <row r="34" spans="1:8" s="5" customFormat="1" ht="44.1" customHeight="1" x14ac:dyDescent="0.25">
      <c r="A34" s="1">
        <v>27</v>
      </c>
      <c r="B34" s="1" t="s">
        <v>27</v>
      </c>
      <c r="C34" s="1"/>
      <c r="D34" s="1">
        <v>12</v>
      </c>
      <c r="E34" s="1">
        <v>96</v>
      </c>
      <c r="F34" s="1" t="s">
        <v>6</v>
      </c>
      <c r="G34" s="2"/>
      <c r="H34" s="4">
        <f t="shared" ref="H34:H36" si="3">SUM(D34)*G34</f>
        <v>0</v>
      </c>
    </row>
    <row r="35" spans="1:8" s="5" customFormat="1" ht="44.1" customHeight="1" x14ac:dyDescent="0.25">
      <c r="A35" s="1">
        <v>28</v>
      </c>
      <c r="B35" s="1" t="s">
        <v>28</v>
      </c>
      <c r="C35" s="1"/>
      <c r="D35" s="1">
        <v>134</v>
      </c>
      <c r="E35" s="1">
        <v>96</v>
      </c>
      <c r="F35" s="1" t="s">
        <v>6</v>
      </c>
      <c r="G35" s="6"/>
      <c r="H35" s="4">
        <f t="shared" si="3"/>
        <v>0</v>
      </c>
    </row>
    <row r="36" spans="1:8" s="5" customFormat="1" ht="44.1" customHeight="1" x14ac:dyDescent="0.25">
      <c r="A36" s="1">
        <v>29</v>
      </c>
      <c r="B36" s="1" t="s">
        <v>29</v>
      </c>
      <c r="C36" s="1"/>
      <c r="D36" s="1">
        <v>72</v>
      </c>
      <c r="E36" s="1">
        <v>96</v>
      </c>
      <c r="F36" s="1" t="s">
        <v>6</v>
      </c>
      <c r="G36" s="2"/>
      <c r="H36" s="4">
        <f t="shared" si="3"/>
        <v>0</v>
      </c>
    </row>
    <row r="37" spans="1:8" ht="33" customHeight="1" x14ac:dyDescent="0.25">
      <c r="A37" s="1"/>
      <c r="B37" s="9" t="s">
        <v>9</v>
      </c>
      <c r="C37" s="7"/>
      <c r="D37" s="7"/>
      <c r="E37" s="7"/>
      <c r="F37" s="7"/>
      <c r="G37" s="10"/>
      <c r="H37" s="11">
        <f>SUM(H26:H36)</f>
        <v>0</v>
      </c>
    </row>
    <row r="38" spans="1:8" ht="33" customHeight="1" x14ac:dyDescent="0.25">
      <c r="A38" s="17"/>
      <c r="B38" s="12"/>
      <c r="C38" s="18"/>
      <c r="D38" s="18"/>
      <c r="E38" s="18"/>
      <c r="F38" s="18"/>
      <c r="G38" s="19"/>
      <c r="H38" s="20"/>
    </row>
    <row r="39" spans="1:8" ht="33" customHeight="1" x14ac:dyDescent="0.25">
      <c r="A39" s="31" t="s">
        <v>50</v>
      </c>
      <c r="B39" s="32"/>
      <c r="C39" s="32"/>
      <c r="D39" s="32"/>
      <c r="E39" s="32"/>
      <c r="F39" s="32"/>
      <c r="G39" s="32"/>
      <c r="H39" s="33"/>
    </row>
    <row r="40" spans="1:8" ht="33" customHeight="1" x14ac:dyDescent="0.25">
      <c r="A40" s="1" t="s">
        <v>0</v>
      </c>
      <c r="B40" s="1" t="s">
        <v>1</v>
      </c>
      <c r="C40" s="1" t="s">
        <v>7</v>
      </c>
      <c r="D40" s="1" t="s">
        <v>2</v>
      </c>
      <c r="E40" s="1" t="s">
        <v>2</v>
      </c>
      <c r="F40" s="1" t="s">
        <v>3</v>
      </c>
      <c r="G40" s="2" t="s">
        <v>4</v>
      </c>
      <c r="H40" s="1" t="s">
        <v>5</v>
      </c>
    </row>
    <row r="41" spans="1:8" ht="54.95" customHeight="1" x14ac:dyDescent="0.25">
      <c r="A41" s="1">
        <v>30</v>
      </c>
      <c r="B41" s="1" t="s">
        <v>11</v>
      </c>
      <c r="C41" s="1"/>
      <c r="D41" s="1">
        <v>892669</v>
      </c>
      <c r="E41" s="1">
        <v>193608</v>
      </c>
      <c r="F41" s="1" t="s">
        <v>6</v>
      </c>
      <c r="G41" s="2"/>
      <c r="H41" s="4">
        <f>SUM(D41)*G41</f>
        <v>0</v>
      </c>
    </row>
    <row r="42" spans="1:8" ht="54.95" customHeight="1" x14ac:dyDescent="0.25">
      <c r="A42" s="1">
        <v>31</v>
      </c>
      <c r="B42" s="1" t="s">
        <v>12</v>
      </c>
      <c r="C42" s="1"/>
      <c r="D42" s="1">
        <v>147400</v>
      </c>
      <c r="E42" s="1">
        <v>362008</v>
      </c>
      <c r="F42" s="1" t="s">
        <v>6</v>
      </c>
      <c r="G42" s="2"/>
      <c r="H42" s="4">
        <f t="shared" ref="H42:H47" si="4">SUM(D42)*G42</f>
        <v>0</v>
      </c>
    </row>
    <row r="43" spans="1:8" ht="54.95" customHeight="1" x14ac:dyDescent="0.25">
      <c r="A43" s="1">
        <v>32</v>
      </c>
      <c r="B43" s="1" t="s">
        <v>13</v>
      </c>
      <c r="C43" s="1"/>
      <c r="D43" s="1">
        <v>42358</v>
      </c>
      <c r="E43" s="1">
        <v>1921148</v>
      </c>
      <c r="F43" s="1" t="s">
        <v>6</v>
      </c>
      <c r="G43" s="2"/>
      <c r="H43" s="4">
        <f t="shared" si="4"/>
        <v>0</v>
      </c>
    </row>
    <row r="44" spans="1:8" ht="54.95" customHeight="1" x14ac:dyDescent="0.25">
      <c r="A44" s="1">
        <v>33</v>
      </c>
      <c r="B44" s="1" t="s">
        <v>14</v>
      </c>
      <c r="C44" s="1"/>
      <c r="D44" s="1">
        <v>683684</v>
      </c>
      <c r="E44" s="1">
        <v>112296</v>
      </c>
      <c r="F44" s="1" t="s">
        <v>6</v>
      </c>
      <c r="G44" s="2"/>
      <c r="H44" s="4">
        <f t="shared" si="4"/>
        <v>0</v>
      </c>
    </row>
    <row r="45" spans="1:8" ht="54.95" customHeight="1" x14ac:dyDescent="0.25">
      <c r="A45" s="1">
        <v>34</v>
      </c>
      <c r="B45" s="1" t="s">
        <v>15</v>
      </c>
      <c r="C45" s="1"/>
      <c r="D45" s="1">
        <v>6775</v>
      </c>
      <c r="E45" s="1">
        <v>96800</v>
      </c>
      <c r="F45" s="1" t="s">
        <v>6</v>
      </c>
      <c r="G45" s="2"/>
      <c r="H45" s="4">
        <f t="shared" si="4"/>
        <v>0</v>
      </c>
    </row>
    <row r="46" spans="1:8" ht="54.95" customHeight="1" x14ac:dyDescent="0.25">
      <c r="A46" s="1">
        <v>35</v>
      </c>
      <c r="B46" s="1" t="s">
        <v>51</v>
      </c>
      <c r="C46" s="1"/>
      <c r="D46" s="1">
        <v>324</v>
      </c>
      <c r="E46" s="1">
        <v>50</v>
      </c>
      <c r="F46" s="1" t="s">
        <v>6</v>
      </c>
      <c r="G46" s="2"/>
      <c r="H46" s="4">
        <f t="shared" si="4"/>
        <v>0</v>
      </c>
    </row>
    <row r="47" spans="1:8" ht="54.95" customHeight="1" x14ac:dyDescent="0.25">
      <c r="A47" s="1">
        <v>36</v>
      </c>
      <c r="B47" s="1" t="s">
        <v>16</v>
      </c>
      <c r="C47" s="1"/>
      <c r="D47" s="1">
        <v>547</v>
      </c>
      <c r="E47" s="1">
        <v>5804</v>
      </c>
      <c r="F47" s="1" t="s">
        <v>6</v>
      </c>
      <c r="G47" s="2"/>
      <c r="H47" s="4">
        <f t="shared" si="4"/>
        <v>0</v>
      </c>
    </row>
    <row r="48" spans="1:8" ht="44.1" customHeight="1" x14ac:dyDescent="0.25">
      <c r="A48" s="1">
        <v>37</v>
      </c>
      <c r="B48" s="8" t="s">
        <v>17</v>
      </c>
      <c r="C48" s="1"/>
      <c r="D48" s="1">
        <v>252366</v>
      </c>
      <c r="E48" s="1">
        <v>50</v>
      </c>
      <c r="F48" s="1" t="s">
        <v>6</v>
      </c>
      <c r="G48" s="2"/>
      <c r="H48" s="4">
        <f>SUM(D48)*G48</f>
        <v>0</v>
      </c>
    </row>
    <row r="49" spans="1:8" ht="44.1" customHeight="1" x14ac:dyDescent="0.25">
      <c r="A49" s="1">
        <v>38</v>
      </c>
      <c r="B49" s="8" t="s">
        <v>18</v>
      </c>
      <c r="C49" s="1"/>
      <c r="D49" s="1">
        <v>350230</v>
      </c>
      <c r="E49" s="1">
        <v>50</v>
      </c>
      <c r="F49" s="1" t="s">
        <v>6</v>
      </c>
      <c r="G49" s="6"/>
      <c r="H49" s="4">
        <f>SUM(D49)*G49</f>
        <v>0</v>
      </c>
    </row>
    <row r="50" spans="1:8" ht="33" customHeight="1" x14ac:dyDescent="0.25">
      <c r="A50" s="1"/>
      <c r="B50" s="9" t="s">
        <v>10</v>
      </c>
      <c r="C50" s="7"/>
      <c r="D50" s="7"/>
      <c r="E50" s="7"/>
      <c r="F50" s="7"/>
      <c r="G50" s="10"/>
      <c r="H50" s="11">
        <f>SUM(H41:H49)</f>
        <v>0</v>
      </c>
    </row>
    <row r="61" spans="1:8" ht="21" x14ac:dyDescent="0.25">
      <c r="B61" s="15"/>
    </row>
  </sheetData>
  <mergeCells count="4">
    <mergeCell ref="A1:H1"/>
    <mergeCell ref="A2:H2"/>
    <mergeCell ref="A24:H24"/>
    <mergeCell ref="A39:H39"/>
  </mergeCells>
  <pageMargins left="0.45" right="0.45" top="0.5" bottom="0.5" header="0.3" footer="0.3"/>
  <pageSetup scale="65" fitToHeight="0" orientation="portrait" r:id="rId1"/>
  <headerFooter>
    <oddHeader xml:space="preserve">&amp;R
</oddHeader>
    <oddFooter>Page &amp;P of &amp;N</oddFooter>
  </headerFooter>
  <rowBreaks count="1" manualBreakCount="1">
    <brk id="3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B150-F452-45E1-B666-7F8C7570408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ABFF-80B3-4F8F-AEF2-309C608C47F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Iverstine</dc:creator>
  <cp:lastModifiedBy>Richard Iverstine</cp:lastModifiedBy>
  <cp:lastPrinted>2026-03-05T14:15:23Z</cp:lastPrinted>
  <dcterms:created xsi:type="dcterms:W3CDTF">2026-01-13T17:03:29Z</dcterms:created>
  <dcterms:modified xsi:type="dcterms:W3CDTF">2026-03-05T19:10:37Z</dcterms:modified>
</cp:coreProperties>
</file>