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_PEOPLE\Jackson, A\CONTRACTS\Agency Term Contracts\SC1000353241 - High Pressure Analytical Gases - LDEQ\RFx3000025563\"/>
    </mc:Choice>
  </mc:AlternateContent>
  <bookViews>
    <workbookView xWindow="0" yWindow="0" windowWidth="12525" windowHeight="5490"/>
  </bookViews>
  <sheets>
    <sheet name="Sheet1" sheetId="4" r:id="rId1"/>
  </sheets>
  <definedNames>
    <definedName name="_xlnm.Print_Area" localSheetId="0">Sheet1!$A$1:$F$24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4" l="1"/>
  <c r="C7" i="4" l="1"/>
  <c r="C4" i="4"/>
  <c r="C3" i="4"/>
</calcChain>
</file>

<file path=xl/sharedStrings.xml><?xml version="1.0" encoding="utf-8"?>
<sst xmlns="http://schemas.openxmlformats.org/spreadsheetml/2006/main" count="52" uniqueCount="32">
  <si>
    <t>Estimated Annual Quantity</t>
  </si>
  <si>
    <t>UOM</t>
  </si>
  <si>
    <t>Unit Price</t>
  </si>
  <si>
    <t>Extended Amount</t>
  </si>
  <si>
    <t>CLUSTER</t>
  </si>
  <si>
    <t>MON</t>
  </si>
  <si>
    <t>EA</t>
  </si>
  <si>
    <r>
      <rPr>
        <b/>
        <sz val="11"/>
        <rFont val="Calibri"/>
        <family val="2"/>
        <scheme val="minor"/>
      </rPr>
      <t xml:space="preserve">*Rental* for Clusters
High Pressure Analytical Gas 
</t>
    </r>
    <r>
      <rPr>
        <sz val="11"/>
        <rFont val="Calibri"/>
        <family val="2"/>
        <scheme val="minor"/>
      </rPr>
      <t>Approximately 6 Clusters per month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The monthly rental rate may be charged for each cluster provided from Line 1 or Line 2. 
Unit price is per cluster, per month.</t>
    </r>
  </si>
  <si>
    <t>Line Number</t>
  </si>
  <si>
    <t>Item Description</t>
  </si>
  <si>
    <r>
      <rPr>
        <b/>
        <sz val="11"/>
        <rFont val="Calibri"/>
        <family val="2"/>
        <scheme val="minor"/>
      </rPr>
      <t xml:space="preserve">*Purchase* Air Ultra Zero Grade 0.1
High Pressure Analytical Gas </t>
    </r>
    <r>
      <rPr>
        <sz val="11"/>
        <rFont val="Calibri"/>
        <family val="2"/>
        <scheme val="minor"/>
      </rPr>
      <t xml:space="preserve">
318 cubic feet (CF)/cylinder 
Cluster = 6 cylinders (1908 CF/cluster) 
Approximate use 4350 CF per month
Moisture: &lt;5ppm
THC: &lt;0.10ppm
Carbon Dioxide: &lt;1ppm
Carbon Monoxide: &lt;1ppm
Cylinder Type: Steel
Airgas Part # AI UZC63 or Equal
Specify Part Number Bidding: ___________________________
</t>
    </r>
  </si>
  <si>
    <r>
      <rPr>
        <b/>
        <sz val="11"/>
        <rFont val="Calibri"/>
        <family val="2"/>
        <scheme val="minor"/>
      </rPr>
      <t xml:space="preserve">*Purchase* Nitrogen (UHP) Grade 5
High Pressure Analytical Gas </t>
    </r>
    <r>
      <rPr>
        <sz val="11"/>
        <rFont val="Calibri"/>
        <family val="2"/>
        <scheme val="minor"/>
      </rPr>
      <t xml:space="preserve">
304 cubic feet (CF)/cylinder
Cluster = 6 packs (1824 CF/cluster)
Approximate use 4350 CF/month
Oxygen: &lt;1.00ppm
Moisture: &lt;1.00ppm
Total Hydrocarbons: &lt;0.50 ppm
Minimum Purity: 99.999%
Cylinder Type: Steel
Airgas Part # NI UHPC63 or Equal
Specify Part Number Bidding: ___________________________
</t>
    </r>
  </si>
  <si>
    <r>
      <rPr>
        <b/>
        <sz val="11"/>
        <rFont val="Calibri"/>
        <family val="2"/>
        <scheme val="minor"/>
      </rPr>
      <t xml:space="preserve">*Purchase* Nitrogen (UHP) Grade 5
High Pressure Analytical Gas 
</t>
    </r>
    <r>
      <rPr>
        <sz val="11"/>
        <rFont val="Calibri"/>
        <family val="2"/>
        <scheme val="minor"/>
      </rPr>
      <t xml:space="preserve">Approximate use 120 cylinders/month
Oxygen: &lt;1.00ppm
Moisture: &lt;1.00ppm
Total Hydrocarbons: &lt;0.50 ppm
Minimum Purity: 99.999%
Cylinder Type: 200 cubic feet (CF)
Cylinder Type: Steel
Airgas Part # NI UHP200 or Equal
Specify Part Number Bidding: ___________________________
</t>
    </r>
  </si>
  <si>
    <r>
      <rPr>
        <b/>
        <sz val="11"/>
        <rFont val="Calibri"/>
        <family val="2"/>
        <scheme val="minor"/>
      </rPr>
      <t xml:space="preserve">*Purchase* Hydrogen (UHP) Grade 5
High Pressure Analytical Gas 
</t>
    </r>
    <r>
      <rPr>
        <sz val="11"/>
        <rFont val="Calibri"/>
        <family val="2"/>
        <scheme val="minor"/>
      </rPr>
      <t xml:space="preserve">Approximate use 100 cylinders/month
Oxygen: &lt;1.00ppm
Nitrogen: &lt;5.00ppm
Moisture: &lt;2.00ppm
Total Hydrocarbons: &lt;0.50ppm
Minimum Purity: 99.999%
Cylinder Type: 200 cubic feet (CF)
Cylinder Type: Steel
Airgas Part # HY UHP200 or Equal
Specify Part Number Bidding: ___________________________
</t>
    </r>
  </si>
  <si>
    <r>
      <rPr>
        <b/>
        <sz val="11"/>
        <rFont val="Calibri"/>
        <family val="2"/>
        <scheme val="minor"/>
      </rPr>
      <t xml:space="preserve">*Purchase* Helium Chromatographic Grade 6.0
High Pressure Analytical Gas 
</t>
    </r>
    <r>
      <rPr>
        <sz val="11"/>
        <rFont val="Calibri"/>
        <family val="2"/>
        <scheme val="minor"/>
      </rPr>
      <t xml:space="preserve">Approximate use 4 cylinders/month
Moisture: &lt;0.20ppm
THC: &lt;0.10ppm
Oxygen: &lt;1.00ppm
Argon: &lt;0.50ppm
Nitrogen: &lt;1.00ppm
Carbon Dioxide: &lt;0.10ppm
Carbon Monoxide: &lt;0.10ppm
Minimum Purity: &lt;99.9999%
Cylinder Type: 200 cubic feet (CF)
Cylinder Type: Steel cylinder
Airgas Part # HE CH200 or Equal
Specify Part Number Bidding: ___________________________
</t>
    </r>
  </si>
  <si>
    <r>
      <rPr>
        <b/>
        <sz val="11"/>
        <rFont val="Calibri"/>
        <family val="2"/>
        <scheme val="minor"/>
      </rPr>
      <t xml:space="preserve">*Purchase* Nitric Oxide in Nitrogen 
EPA Protocol Standard Mixture
</t>
    </r>
    <r>
      <rPr>
        <sz val="11"/>
        <rFont val="Calibri"/>
        <family val="2"/>
        <scheme val="minor"/>
      </rPr>
      <t>Gas Ratio: NO: 20 +\- 3 PPM
Cylinder Size: 80 cubic feet
Cylinder Type: Aluminum Cylinder
Airgas Part # E02NI99E80A0225 or Equal
Specify Part Number Bidding: ___________________________</t>
    </r>
  </si>
  <si>
    <r>
      <rPr>
        <b/>
        <sz val="11"/>
        <rFont val="Calibri"/>
        <family val="2"/>
        <scheme val="minor"/>
      </rPr>
      <t>*Purchase* Nitric Oxide in Nitrogen
EPA Protocol Standard Mixture</t>
    </r>
    <r>
      <rPr>
        <sz val="11"/>
        <rFont val="Calibri"/>
        <family val="2"/>
        <scheme val="minor"/>
      </rPr>
      <t xml:space="preserve">
Gas Ratio: NO: 20 +\- 3 PPM
Cylinder Size: 33 cubic feet
Cylinder Type: Aluminum Cylinder
Airgas Part # E02NI99E33A0542 or Equal
Specify Part Number Bidding: ___________________________</t>
    </r>
  </si>
  <si>
    <r>
      <rPr>
        <b/>
        <sz val="11"/>
        <rFont val="Calibri"/>
        <family val="2"/>
        <scheme val="minor"/>
      </rPr>
      <t>*Purchase* Sulfur Dioxide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SO2: 20 +\- 3 PPM
Cylinder Size: 80 cubic feet
Cylinder Type: Aluminum Cylinder
Specify Part Number Bidding: ___________________________</t>
    </r>
  </si>
  <si>
    <r>
      <rPr>
        <b/>
        <sz val="11"/>
        <rFont val="Calibri"/>
        <family val="2"/>
        <scheme val="minor"/>
      </rPr>
      <t>*Purchase* Sulfur Dioxide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SO2: 50 +\- 3 PPM
Cylinder Size: 80 cubic feet
Cylinder Type: Aluminum Cylinder
Airgas Part # E02NI99E80A0202 or Equal
Specify Part Number Bidding: ___________________________</t>
    </r>
  </si>
  <si>
    <r>
      <rPr>
        <b/>
        <sz val="11"/>
        <rFont val="Calibri"/>
        <family val="2"/>
        <scheme val="minor"/>
      </rPr>
      <t>*Purchase* Sulfur Dioxide, Nitric Oxide in Nitrogen
EPA Protocol Standard Mixture</t>
    </r>
    <r>
      <rPr>
        <sz val="11"/>
        <rFont val="Calibri"/>
        <family val="2"/>
        <scheme val="minor"/>
      </rPr>
      <t xml:space="preserve">
Gas Ratio: SO2: 50 +\- 3 PPM 
Gas Ratio: NO: 20 +\- 3 PPM
Cylinder Size: 80 cubic feet
Cylinder Type: Aluminum Cylinder
Airgas Part # E03NI99E80A00B8 or Equal
Specify Part Number Bidding: ___________________________</t>
    </r>
  </si>
  <si>
    <r>
      <rPr>
        <b/>
        <sz val="11"/>
        <rFont val="Calibri"/>
        <family val="2"/>
        <scheme val="minor"/>
      </rPr>
      <t>*Purchase* Nitric Oxide, Carbon Monoxide in Nitrogen
EPA Protocol Standard Mixture</t>
    </r>
    <r>
      <rPr>
        <sz val="11"/>
        <rFont val="Calibri"/>
        <family val="2"/>
        <scheme val="minor"/>
      </rPr>
      <t xml:space="preserve">
Gas Ratio: NO: 20 +\- 3 PPM
Gas Ratio: CO: 500 +\- 20 PPM 
Cylinder Size: 80 cubic feet
Cylinder Type: Aluminum Cylinder
Airgas Part # E03NI99E80A00B9 or Equal
Specify Part Number Bidding: ___________________________</t>
    </r>
  </si>
  <si>
    <r>
      <rPr>
        <b/>
        <sz val="11"/>
        <rFont val="Calibri"/>
        <family val="2"/>
        <scheme val="minor"/>
      </rPr>
      <t>*Purchase* Hydrogen Sulfide in Nitrogen 
EPA Protocol Standard Mixture</t>
    </r>
    <r>
      <rPr>
        <sz val="11"/>
        <rFont val="Calibri"/>
        <family val="2"/>
        <scheme val="minor"/>
      </rPr>
      <t xml:space="preserve">
Gas Ratio: H2S: 50 +\- 3 PPM
Cylinder Size: 33 cubic feet
Cylinder Type: Aluminum Cylinder
Specify Part Number Bidding: ___________________________</t>
    </r>
  </si>
  <si>
    <r>
      <rPr>
        <b/>
        <sz val="11"/>
        <rFont val="Calibri"/>
        <family val="2"/>
        <scheme val="minor"/>
      </rPr>
      <t>*Purchase* Hydrogen Sulfide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H2S: 50 +\- 3 PPM
Cylinder Size: 80 cubic feet
Cylinder Type: Aluminum Cylinder
Specify Part Number Bidding: ___________________________</t>
    </r>
  </si>
  <si>
    <r>
      <rPr>
        <b/>
        <sz val="11"/>
        <rFont val="Calibri"/>
        <family val="2"/>
        <scheme val="minor"/>
      </rPr>
      <t>*Purchase* Hydrogen Sulfide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H2S: 20 +\- 3 PPM
Cylinder Size: 33 cubic feet
Cylinder Type: Aluminum Cylinder
Specify Part Number Bidding: ___________________________</t>
    </r>
  </si>
  <si>
    <r>
      <rPr>
        <b/>
        <sz val="11"/>
        <rFont val="Calibri"/>
        <family val="2"/>
        <scheme val="minor"/>
      </rPr>
      <t>*Purchase* Sulfur Dioxide in Nitrogen
EPA Protocol Standard Mixture</t>
    </r>
    <r>
      <rPr>
        <sz val="11"/>
        <rFont val="Calibri"/>
        <family val="2"/>
        <scheme val="minor"/>
      </rPr>
      <t xml:space="preserve">
Gas Ratio: SO2: 10 +\- 2 PPM
Cylinder Size: 80 cubic feet
Cylinder Type: Aluminum Cylinder
Airgas Part # E02NI99E80A0576 or Equal
Specify Part Number Bidding: ___________________________</t>
    </r>
  </si>
  <si>
    <r>
      <rPr>
        <b/>
        <sz val="11"/>
        <rFont val="Calibri"/>
        <family val="2"/>
        <scheme val="minor"/>
      </rPr>
      <t>*Purchase* Ammonia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NH3: 20 +\- 3 PPM
Cylinder Size: 33 cubic feet
Cylinder Type: Aluminum Cylinder
Specify Part Number Bidding: ___________________________</t>
    </r>
  </si>
  <si>
    <r>
      <rPr>
        <b/>
        <sz val="11"/>
        <rFont val="Calibri"/>
        <family val="2"/>
        <scheme val="minor"/>
      </rPr>
      <t>*Purchase* Carbon Monoxide, Sulfur Dioxide in Nitrogen
EPA Protocol Standard Mixture</t>
    </r>
    <r>
      <rPr>
        <sz val="11"/>
        <rFont val="Calibri"/>
        <family val="2"/>
        <scheme val="minor"/>
      </rPr>
      <t xml:space="preserve">
Gas Ratio: CO: 500 ± 50 PPM Gas Ratio: SO2: 20 ± 3 PPM
Cylinder Size: 33 cubic feet
Cylinder Type: Aluminum Cylinder
Airgas Part # E03NI99E33A00D9 or Equal
Specify Part Number Bidding: ___________________________</t>
    </r>
  </si>
  <si>
    <r>
      <rPr>
        <b/>
        <sz val="11"/>
        <rFont val="Calibri"/>
        <family val="2"/>
        <scheme val="minor"/>
      </rPr>
      <t>*Purchase* Carbon Monoxide, Sulfur Dioxide, Nitric Oxide in Nitrogen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CO: 5000 ± 50 PPM
Gas Ratio: SO2: 50 ± 3 PPM
Gas Ratio: NO: 20 ± 3 PPM
Cylinder Size: 33 cubic feet
Cylinder Type: Aluminum Cylinder
Airgas Part # E04NI99E33A0097 or Equal
Specify Part Number Bidding: ___________________________</t>
    </r>
  </si>
  <si>
    <r>
      <rPr>
        <b/>
        <sz val="11"/>
        <rFont val="Calibri"/>
        <family val="2"/>
        <scheme val="minor"/>
      </rPr>
      <t>*Purchase* Carbon Monoxide, Nitric Oxide in Nitrogen
EPA Protocol Standard Mixture</t>
    </r>
    <r>
      <rPr>
        <sz val="11"/>
        <rFont val="Calibri"/>
        <family val="2"/>
        <scheme val="minor"/>
      </rPr>
      <t xml:space="preserve">
Gas Ratio: CO: 5000 ± 50 PPM
Gas Ratio: NO: 20 ± 3 PPM
Cylinder Size: 80 cubic feet
Cylinder Type: Aluminum Cylinder
Airgas Part # E03NI99E80A00C0 or Equal
Specify Part Number Bidding: ___________________________</t>
    </r>
  </si>
  <si>
    <r>
      <rPr>
        <b/>
        <sz val="11"/>
        <rFont val="Calibri"/>
        <family val="2"/>
        <scheme val="minor"/>
      </rPr>
      <t>*Purchase* Methane, Propane in Ultra Zero Air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EPA Protocol Standard Mixture</t>
    </r>
    <r>
      <rPr>
        <sz val="11"/>
        <rFont val="Calibri"/>
        <family val="2"/>
        <scheme val="minor"/>
      </rPr>
      <t xml:space="preserve">
Gas Ratio: ME: 2 ± 2% PPM 
Gas Ratio: PR: 1 ± 2% PPM
Cylinder Size: 33 cubic feet
Cylinder Type: Aluminum Cylinder
Airgas Part # X03AI99C33A0008 or Equal
Specify Part Number Bidding: ___________________________</t>
    </r>
  </si>
  <si>
    <r>
      <rPr>
        <b/>
        <sz val="11"/>
        <rFont val="Calibri"/>
        <family val="2"/>
        <scheme val="minor"/>
      </rPr>
      <t>*Purchase* Methane, Propane in Ultra Zero Air</t>
    </r>
    <r>
      <rPr>
        <sz val="11"/>
        <rFont val="Calibri"/>
        <family val="2"/>
        <scheme val="minor"/>
      </rPr>
      <t xml:space="preserve">
EPA Protocol Standard Mixture
Gas Ratio: ME: 2 ± 2% PPM
Gas Ratio: PR: 1 ± 2% PPM
Cylinder Size: 150 cubic feet
Cylinder Type: Aluminum Cylinder
Airgas Part # X03AI99C15AC018 or Equal
Specify Part Number Bidding: ___________________________</t>
    </r>
  </si>
  <si>
    <r>
      <rPr>
        <b/>
        <sz val="11"/>
        <rFont val="Calibri"/>
        <family val="2"/>
        <scheme val="minor"/>
      </rPr>
      <t>*Rental* for Single Cylinders</t>
    </r>
    <r>
      <rPr>
        <sz val="11"/>
        <rFont val="Calibri"/>
        <family val="2"/>
        <scheme val="minor"/>
      </rPr>
      <t xml:space="preserve">
The monthly rate may be charged for each cylinder provided from Lines 4-22.
Unit price is per cylinder, per month.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</si>
</sst>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44" fontId="3" fillId="2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view="pageLayout" zoomScale="90" zoomScaleNormal="100" zoomScalePageLayoutView="90" workbookViewId="0">
      <selection activeCell="B5" sqref="B5"/>
    </sheetView>
  </sheetViews>
  <sheetFormatPr defaultColWidth="9.33203125" defaultRowHeight="15" x14ac:dyDescent="0.2"/>
  <cols>
    <col min="1" max="1" width="9.83203125" style="12" customWidth="1"/>
    <col min="2" max="2" width="72.6640625" style="6" customWidth="1"/>
    <col min="3" max="3" width="11.5" style="10" bestFit="1" customWidth="1"/>
    <col min="4" max="4" width="9.83203125" style="16" bestFit="1" customWidth="1"/>
    <col min="5" max="5" width="13.6640625" style="10" customWidth="1"/>
    <col min="6" max="6" width="17.5" style="19" customWidth="1"/>
    <col min="7" max="16384" width="9.33203125" style="2"/>
  </cols>
  <sheetData>
    <row r="1" spans="1:6" s="6" customFormat="1" ht="45" x14ac:dyDescent="0.2">
      <c r="A1" s="4" t="s">
        <v>8</v>
      </c>
      <c r="B1" s="3" t="s">
        <v>9</v>
      </c>
      <c r="C1" s="4" t="s">
        <v>0</v>
      </c>
      <c r="D1" s="3" t="s">
        <v>1</v>
      </c>
      <c r="E1" s="4" t="s">
        <v>2</v>
      </c>
      <c r="F1" s="5" t="s">
        <v>3</v>
      </c>
    </row>
    <row r="2" spans="1:6" ht="240" x14ac:dyDescent="0.2">
      <c r="A2" s="8">
        <v>1</v>
      </c>
      <c r="B2" s="1" t="s">
        <v>10</v>
      </c>
      <c r="C2" s="7">
        <f>12*3</f>
        <v>36</v>
      </c>
      <c r="D2" s="21" t="s">
        <v>4</v>
      </c>
      <c r="E2" s="9"/>
      <c r="F2" s="18"/>
    </row>
    <row r="3" spans="1:6" ht="243.75" customHeight="1" x14ac:dyDescent="0.2">
      <c r="A3" s="8">
        <v>2</v>
      </c>
      <c r="B3" s="1" t="s">
        <v>11</v>
      </c>
      <c r="C3" s="7">
        <f>12*3</f>
        <v>36</v>
      </c>
      <c r="D3" s="21" t="s">
        <v>4</v>
      </c>
      <c r="E3" s="9"/>
      <c r="F3" s="18"/>
    </row>
    <row r="4" spans="1:6" ht="135" x14ac:dyDescent="0.2">
      <c r="A4" s="8">
        <v>3</v>
      </c>
      <c r="B4" s="1" t="s">
        <v>7</v>
      </c>
      <c r="C4" s="7">
        <f>6*12</f>
        <v>72</v>
      </c>
      <c r="D4" s="13" t="s">
        <v>5</v>
      </c>
      <c r="E4" s="9"/>
      <c r="F4" s="18"/>
    </row>
    <row r="5" spans="1:6" ht="228.75" customHeight="1" x14ac:dyDescent="0.2">
      <c r="A5" s="8">
        <v>4</v>
      </c>
      <c r="B5" s="1" t="s">
        <v>12</v>
      </c>
      <c r="C5" s="7">
        <v>1000</v>
      </c>
      <c r="D5" s="13" t="s">
        <v>6</v>
      </c>
      <c r="E5" s="9"/>
      <c r="F5" s="18"/>
    </row>
    <row r="6" spans="1:6" ht="240" x14ac:dyDescent="0.2">
      <c r="A6" s="8">
        <v>5</v>
      </c>
      <c r="B6" s="1" t="s">
        <v>13</v>
      </c>
      <c r="C6" s="7">
        <v>1000</v>
      </c>
      <c r="D6" s="13" t="s">
        <v>6</v>
      </c>
      <c r="E6" s="9"/>
      <c r="F6" s="18"/>
    </row>
    <row r="7" spans="1:6" ht="292.5" customHeight="1" x14ac:dyDescent="0.2">
      <c r="A7" s="11">
        <v>6</v>
      </c>
      <c r="B7" s="1" t="s">
        <v>14</v>
      </c>
      <c r="C7" s="9">
        <f>12*4</f>
        <v>48</v>
      </c>
      <c r="D7" s="14" t="s">
        <v>6</v>
      </c>
      <c r="E7" s="9"/>
      <c r="F7" s="18"/>
    </row>
    <row r="8" spans="1:6" ht="135" x14ac:dyDescent="0.2">
      <c r="A8" s="8">
        <v>7</v>
      </c>
      <c r="B8" s="1" t="s">
        <v>15</v>
      </c>
      <c r="C8" s="17">
        <v>6</v>
      </c>
      <c r="D8" s="15" t="s">
        <v>6</v>
      </c>
      <c r="E8" s="17"/>
      <c r="F8" s="18"/>
    </row>
    <row r="9" spans="1:6" ht="135" x14ac:dyDescent="0.2">
      <c r="A9" s="8">
        <v>8</v>
      </c>
      <c r="B9" s="1" t="s">
        <v>16</v>
      </c>
      <c r="C9" s="17">
        <v>4</v>
      </c>
      <c r="D9" s="15" t="s">
        <v>6</v>
      </c>
      <c r="E9" s="17"/>
      <c r="F9" s="18"/>
    </row>
    <row r="10" spans="1:6" ht="120" x14ac:dyDescent="0.2">
      <c r="A10" s="11">
        <v>9</v>
      </c>
      <c r="B10" s="1" t="s">
        <v>17</v>
      </c>
      <c r="C10" s="17">
        <v>5</v>
      </c>
      <c r="D10" s="15" t="s">
        <v>6</v>
      </c>
      <c r="E10" s="17"/>
      <c r="F10" s="18"/>
    </row>
    <row r="11" spans="1:6" ht="135" x14ac:dyDescent="0.2">
      <c r="A11" s="11">
        <v>10</v>
      </c>
      <c r="B11" s="1" t="s">
        <v>18</v>
      </c>
      <c r="C11" s="17">
        <v>2</v>
      </c>
      <c r="D11" s="15" t="s">
        <v>6</v>
      </c>
      <c r="E11" s="17"/>
      <c r="F11" s="18"/>
    </row>
    <row r="12" spans="1:6" ht="150" x14ac:dyDescent="0.2">
      <c r="A12" s="11">
        <v>11</v>
      </c>
      <c r="B12" s="1" t="s">
        <v>19</v>
      </c>
      <c r="C12" s="17">
        <v>1</v>
      </c>
      <c r="D12" s="15" t="s">
        <v>6</v>
      </c>
      <c r="E12" s="18"/>
      <c r="F12" s="18"/>
    </row>
    <row r="13" spans="1:6" ht="150" x14ac:dyDescent="0.2">
      <c r="A13" s="11">
        <v>12</v>
      </c>
      <c r="B13" s="1" t="s">
        <v>20</v>
      </c>
      <c r="C13" s="17">
        <v>2</v>
      </c>
      <c r="D13" s="15" t="s">
        <v>6</v>
      </c>
      <c r="E13" s="18"/>
      <c r="F13" s="18"/>
    </row>
    <row r="14" spans="1:6" ht="120" x14ac:dyDescent="0.2">
      <c r="A14" s="11">
        <v>13</v>
      </c>
      <c r="B14" s="1" t="s">
        <v>21</v>
      </c>
      <c r="C14" s="17">
        <v>1</v>
      </c>
      <c r="D14" s="15" t="s">
        <v>6</v>
      </c>
      <c r="E14" s="18"/>
      <c r="F14" s="18"/>
    </row>
    <row r="15" spans="1:6" ht="120" x14ac:dyDescent="0.2">
      <c r="A15" s="11">
        <v>14</v>
      </c>
      <c r="B15" s="1" t="s">
        <v>22</v>
      </c>
      <c r="C15" s="17">
        <v>3</v>
      </c>
      <c r="D15" s="15" t="s">
        <v>6</v>
      </c>
      <c r="E15" s="18"/>
      <c r="F15" s="18"/>
    </row>
    <row r="16" spans="1:6" ht="120" x14ac:dyDescent="0.2">
      <c r="A16" s="11">
        <v>15</v>
      </c>
      <c r="B16" s="1" t="s">
        <v>23</v>
      </c>
      <c r="C16" s="17">
        <v>2</v>
      </c>
      <c r="D16" s="15" t="s">
        <v>6</v>
      </c>
      <c r="E16" s="18"/>
      <c r="F16" s="18"/>
    </row>
    <row r="17" spans="1:6" ht="135" x14ac:dyDescent="0.2">
      <c r="A17" s="11">
        <v>16</v>
      </c>
      <c r="B17" s="1" t="s">
        <v>24</v>
      </c>
      <c r="C17" s="17">
        <v>1</v>
      </c>
      <c r="D17" s="15" t="s">
        <v>6</v>
      </c>
      <c r="E17" s="18"/>
      <c r="F17" s="18"/>
    </row>
    <row r="18" spans="1:6" ht="120" x14ac:dyDescent="0.2">
      <c r="A18" s="11">
        <v>17</v>
      </c>
      <c r="B18" s="1" t="s">
        <v>25</v>
      </c>
      <c r="C18" s="17">
        <v>3</v>
      </c>
      <c r="D18" s="15" t="s">
        <v>6</v>
      </c>
      <c r="E18" s="18"/>
      <c r="F18" s="18"/>
    </row>
    <row r="19" spans="1:6" ht="135" x14ac:dyDescent="0.2">
      <c r="A19" s="11">
        <v>18</v>
      </c>
      <c r="B19" s="1" t="s">
        <v>26</v>
      </c>
      <c r="C19" s="17">
        <v>2</v>
      </c>
      <c r="D19" s="15" t="s">
        <v>6</v>
      </c>
      <c r="E19" s="18"/>
      <c r="F19" s="18"/>
    </row>
    <row r="20" spans="1:6" ht="185.25" customHeight="1" x14ac:dyDescent="0.2">
      <c r="A20" s="11">
        <v>19</v>
      </c>
      <c r="B20" s="1" t="s">
        <v>27</v>
      </c>
      <c r="C20" s="17">
        <v>1</v>
      </c>
      <c r="D20" s="15" t="s">
        <v>6</v>
      </c>
      <c r="E20" s="18"/>
      <c r="F20" s="18"/>
    </row>
    <row r="21" spans="1:6" ht="157.5" customHeight="1" x14ac:dyDescent="0.2">
      <c r="A21" s="11">
        <v>20</v>
      </c>
      <c r="B21" s="1" t="s">
        <v>28</v>
      </c>
      <c r="C21" s="17">
        <v>1</v>
      </c>
      <c r="D21" s="15" t="s">
        <v>6</v>
      </c>
      <c r="E21" s="18"/>
      <c r="F21" s="18"/>
    </row>
    <row r="22" spans="1:6" ht="165" customHeight="1" x14ac:dyDescent="0.2">
      <c r="A22" s="11">
        <v>21</v>
      </c>
      <c r="B22" s="1" t="s">
        <v>29</v>
      </c>
      <c r="C22" s="17">
        <v>6</v>
      </c>
      <c r="D22" s="15" t="s">
        <v>6</v>
      </c>
      <c r="E22" s="18"/>
      <c r="F22" s="18"/>
    </row>
    <row r="23" spans="1:6" ht="156" customHeight="1" x14ac:dyDescent="0.2">
      <c r="A23" s="11">
        <v>22</v>
      </c>
      <c r="B23" s="1" t="s">
        <v>30</v>
      </c>
      <c r="C23" s="17">
        <v>15</v>
      </c>
      <c r="D23" s="15" t="s">
        <v>6</v>
      </c>
      <c r="E23" s="18"/>
      <c r="F23" s="18"/>
    </row>
    <row r="24" spans="1:6" ht="90" x14ac:dyDescent="0.2">
      <c r="A24" s="11">
        <v>23</v>
      </c>
      <c r="B24" s="20" t="s">
        <v>31</v>
      </c>
      <c r="C24" s="17">
        <v>3680</v>
      </c>
      <c r="D24" s="15" t="s">
        <v>5</v>
      </c>
      <c r="E24" s="18"/>
      <c r="F24" s="18"/>
    </row>
    <row r="25" spans="1:6" ht="16.5" customHeight="1" x14ac:dyDescent="0.2">
      <c r="A25" s="2"/>
      <c r="B25" s="2"/>
      <c r="C25" s="2"/>
      <c r="D25" s="2"/>
      <c r="F25" s="16"/>
    </row>
    <row r="26" spans="1:6" ht="16.5" customHeight="1" x14ac:dyDescent="0.2">
      <c r="A26" s="2"/>
      <c r="B26" s="2"/>
      <c r="C26" s="2"/>
      <c r="D26" s="2"/>
      <c r="F26" s="16"/>
    </row>
    <row r="27" spans="1:6" x14ac:dyDescent="0.2">
      <c r="A27" s="2"/>
      <c r="B27" s="2"/>
      <c r="C27" s="2"/>
      <c r="D27" s="2"/>
      <c r="F27" s="16"/>
    </row>
    <row r="28" spans="1:6" x14ac:dyDescent="0.2">
      <c r="A28" s="2"/>
      <c r="B28" s="2"/>
      <c r="C28" s="2"/>
      <c r="D28" s="2"/>
      <c r="F28" s="16"/>
    </row>
    <row r="29" spans="1:6" x14ac:dyDescent="0.2">
      <c r="A29" s="2"/>
      <c r="B29" s="2"/>
      <c r="C29" s="2"/>
      <c r="D29" s="2"/>
      <c r="F29" s="16"/>
    </row>
    <row r="30" spans="1:6" x14ac:dyDescent="0.2">
      <c r="A30" s="2"/>
      <c r="B30" s="2"/>
      <c r="C30" s="2"/>
      <c r="D30" s="2"/>
      <c r="F30" s="16"/>
    </row>
    <row r="31" spans="1:6" x14ac:dyDescent="0.2">
      <c r="A31" s="2"/>
      <c r="B31" s="2"/>
      <c r="C31" s="2"/>
      <c r="D31" s="2"/>
      <c r="F31" s="16"/>
    </row>
  </sheetData>
  <printOptions gridLines="1"/>
  <pageMargins left="0.7" right="0.7" top="0.75" bottom="0.75" header="0.3" footer="0.3"/>
  <pageSetup scale="74" fitToHeight="0" orientation="portrait" r:id="rId1"/>
  <headerFooter differentFirst="1">
    <oddFooter>&amp;CPage &amp;P of &amp;N</oddFooter>
    <firstHeader>&amp;C&amp;"Times New Roman,Bold"Attachment C - Price Sheet  
High Pressure Analytical Gases - LDEQ
RFx #3000025563</firstHeader>
    <firstFooter>Page 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Karyn Andrews</dc:creator>
  <cp:keywords/>
  <dc:description/>
  <cp:lastModifiedBy>Alexsandra Jackson</cp:lastModifiedBy>
  <cp:revision/>
  <cp:lastPrinted>2025-11-04T16:11:10Z</cp:lastPrinted>
  <dcterms:created xsi:type="dcterms:W3CDTF">2022-04-06T14:15:52Z</dcterms:created>
  <dcterms:modified xsi:type="dcterms:W3CDTF">2025-11-04T16:29:32Z</dcterms:modified>
  <cp:category/>
  <cp:contentStatus/>
</cp:coreProperties>
</file>