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L:\Contract Docs\Milk Dairy Products\RFx 3000025525\"/>
    </mc:Choice>
  </mc:AlternateContent>
  <xr:revisionPtr revIDLastSave="0" documentId="13_ncr:1_{BF1FAF97-AFD7-4F76-8F7B-9AD4234A949A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RFx # 3000025525" sheetId="1" r:id="rId1"/>
    <sheet name="iTEM tAB" sheetId="2" r:id="rId2"/>
  </sheets>
  <definedNames>
    <definedName name="_xlnm.Print_Area" localSheetId="0">'RFx # 3000025525'!$A$1:$H$140</definedName>
    <definedName name="_xlnm.Print_Titles" localSheetId="0">'RFx # 3000025525'!$1:$1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  <c r="H93" i="1"/>
  <c r="H47" i="1"/>
  <c r="H46" i="1"/>
  <c r="H99" i="1"/>
  <c r="H52" i="1"/>
  <c r="H5" i="1"/>
  <c r="D139" i="1"/>
  <c r="H139" i="1" s="1"/>
  <c r="D138" i="1"/>
  <c r="H138" i="1" s="1"/>
  <c r="D137" i="1"/>
  <c r="H137" i="1" s="1"/>
  <c r="D136" i="1"/>
  <c r="H136" i="1" s="1"/>
  <c r="D135" i="1"/>
  <c r="H135" i="1" s="1"/>
  <c r="D134" i="1"/>
  <c r="H134" i="1" s="1"/>
  <c r="D133" i="1"/>
  <c r="H133" i="1" s="1"/>
  <c r="D132" i="1"/>
  <c r="H132" i="1" s="1"/>
  <c r="D131" i="1"/>
  <c r="H131" i="1" s="1"/>
  <c r="H130" i="1"/>
  <c r="H129" i="1"/>
  <c r="D128" i="1"/>
  <c r="H128" i="1" s="1"/>
  <c r="D127" i="1"/>
  <c r="H127" i="1" s="1"/>
  <c r="D126" i="1"/>
  <c r="H126" i="1" s="1"/>
  <c r="D125" i="1"/>
  <c r="H125" i="1" s="1"/>
  <c r="D124" i="1"/>
  <c r="H124" i="1" s="1"/>
  <c r="D123" i="1"/>
  <c r="H123" i="1" s="1"/>
  <c r="D122" i="1"/>
  <c r="H122" i="1" s="1"/>
  <c r="D121" i="1"/>
  <c r="H121" i="1" s="1"/>
  <c r="D120" i="1"/>
  <c r="H120" i="1" s="1"/>
  <c r="D119" i="1"/>
  <c r="H119" i="1" s="1"/>
  <c r="D118" i="1"/>
  <c r="H118" i="1" s="1"/>
  <c r="D117" i="1"/>
  <c r="H117" i="1" s="1"/>
  <c r="D116" i="1"/>
  <c r="H116" i="1" s="1"/>
  <c r="D115" i="1"/>
  <c r="H115" i="1" s="1"/>
  <c r="D114" i="1"/>
  <c r="H114" i="1" s="1"/>
  <c r="D113" i="1"/>
  <c r="H113" i="1" s="1"/>
  <c r="D112" i="1"/>
  <c r="H112" i="1" s="1"/>
  <c r="D111" i="1"/>
  <c r="H111" i="1" s="1"/>
  <c r="D110" i="1"/>
  <c r="H110" i="1" s="1"/>
  <c r="D109" i="1"/>
  <c r="H109" i="1" s="1"/>
  <c r="D108" i="1"/>
  <c r="H108" i="1" s="1"/>
  <c r="D107" i="1"/>
  <c r="H107" i="1" s="1"/>
  <c r="D106" i="1"/>
  <c r="H106" i="1" s="1"/>
  <c r="D105" i="1"/>
  <c r="H105" i="1" s="1"/>
  <c r="D104" i="1"/>
  <c r="H104" i="1" s="1"/>
  <c r="D103" i="1"/>
  <c r="H103" i="1" s="1"/>
  <c r="D102" i="1"/>
  <c r="H102" i="1" s="1"/>
  <c r="D101" i="1"/>
  <c r="H101" i="1" s="1"/>
  <c r="D100" i="1"/>
  <c r="H100" i="1" s="1"/>
  <c r="D98" i="1"/>
  <c r="H98" i="1" s="1"/>
  <c r="D97" i="1"/>
  <c r="H97" i="1" s="1"/>
  <c r="D92" i="1"/>
  <c r="H92" i="1" s="1"/>
  <c r="D91" i="1"/>
  <c r="H91" i="1" s="1"/>
  <c r="D90" i="1"/>
  <c r="H90" i="1" s="1"/>
  <c r="D89" i="1"/>
  <c r="H89" i="1" s="1"/>
  <c r="D88" i="1"/>
  <c r="H88" i="1" s="1"/>
  <c r="D87" i="1"/>
  <c r="H87" i="1" s="1"/>
  <c r="D86" i="1"/>
  <c r="H86" i="1" s="1"/>
  <c r="D85" i="1"/>
  <c r="H85" i="1" s="1"/>
  <c r="D84" i="1"/>
  <c r="H84" i="1" s="1"/>
  <c r="H83" i="1"/>
  <c r="H82" i="1"/>
  <c r="D81" i="1"/>
  <c r="H81" i="1" s="1"/>
  <c r="D80" i="1"/>
  <c r="H80" i="1" s="1"/>
  <c r="D79" i="1"/>
  <c r="H79" i="1" s="1"/>
  <c r="D78" i="1"/>
  <c r="H78" i="1" s="1"/>
  <c r="D77" i="1"/>
  <c r="H77" i="1" s="1"/>
  <c r="D76" i="1"/>
  <c r="H76" i="1" s="1"/>
  <c r="D75" i="1"/>
  <c r="H75" i="1" s="1"/>
  <c r="D74" i="1"/>
  <c r="H74" i="1" s="1"/>
  <c r="D73" i="1"/>
  <c r="H73" i="1" s="1"/>
  <c r="D72" i="1"/>
  <c r="H72" i="1" s="1"/>
  <c r="D71" i="1"/>
  <c r="H71" i="1" s="1"/>
  <c r="D70" i="1"/>
  <c r="H70" i="1" s="1"/>
  <c r="D69" i="1"/>
  <c r="H69" i="1" s="1"/>
  <c r="D68" i="1"/>
  <c r="H68" i="1" s="1"/>
  <c r="D67" i="1"/>
  <c r="H67" i="1" s="1"/>
  <c r="D66" i="1"/>
  <c r="H66" i="1" s="1"/>
  <c r="D65" i="1"/>
  <c r="H65" i="1" s="1"/>
  <c r="D64" i="1"/>
  <c r="H64" i="1" s="1"/>
  <c r="D63" i="1"/>
  <c r="H63" i="1" s="1"/>
  <c r="D62" i="1"/>
  <c r="H62" i="1" s="1"/>
  <c r="D61" i="1"/>
  <c r="H61" i="1" s="1"/>
  <c r="D60" i="1"/>
  <c r="H60" i="1" s="1"/>
  <c r="D59" i="1"/>
  <c r="H59" i="1" s="1"/>
  <c r="D58" i="1"/>
  <c r="H58" i="1" s="1"/>
  <c r="D57" i="1"/>
  <c r="H57" i="1" s="1"/>
  <c r="D56" i="1"/>
  <c r="H56" i="1" s="1"/>
  <c r="D55" i="1"/>
  <c r="H55" i="1" s="1"/>
  <c r="D54" i="1"/>
  <c r="H54" i="1" s="1"/>
  <c r="D53" i="1"/>
  <c r="H53" i="1" s="1"/>
  <c r="D51" i="1"/>
  <c r="H51" i="1" s="1"/>
  <c r="D50" i="1"/>
  <c r="H50" i="1" s="1"/>
  <c r="H140" i="1" l="1"/>
  <c r="H95" i="1"/>
  <c r="H35" i="1"/>
  <c r="H36" i="1"/>
  <c r="D4" i="1"/>
  <c r="H4" i="1" s="1"/>
  <c r="D6" i="1"/>
  <c r="H6" i="1" s="1"/>
  <c r="D7" i="1"/>
  <c r="H7" i="1" s="1"/>
  <c r="D8" i="1"/>
  <c r="H8" i="1" s="1"/>
  <c r="D9" i="1"/>
  <c r="H9" i="1" s="1"/>
  <c r="D10" i="1"/>
  <c r="H10" i="1" s="1"/>
  <c r="D11" i="1"/>
  <c r="H11" i="1" s="1"/>
  <c r="D12" i="1"/>
  <c r="H12" i="1" s="1"/>
  <c r="D13" i="1"/>
  <c r="H13" i="1" s="1"/>
  <c r="D14" i="1"/>
  <c r="H14" i="1" s="1"/>
  <c r="D15" i="1"/>
  <c r="H15" i="1" s="1"/>
  <c r="D16" i="1"/>
  <c r="H16" i="1" s="1"/>
  <c r="D17" i="1"/>
  <c r="H17" i="1" s="1"/>
  <c r="D18" i="1"/>
  <c r="H18" i="1" s="1"/>
  <c r="D19" i="1"/>
  <c r="H19" i="1" s="1"/>
  <c r="D20" i="1"/>
  <c r="H20" i="1" s="1"/>
  <c r="D21" i="1"/>
  <c r="H21" i="1" s="1"/>
  <c r="D22" i="1"/>
  <c r="H22" i="1" s="1"/>
  <c r="D23" i="1"/>
  <c r="H23" i="1" s="1"/>
  <c r="D24" i="1"/>
  <c r="H24" i="1" s="1"/>
  <c r="D25" i="1"/>
  <c r="H25" i="1" s="1"/>
  <c r="D26" i="1"/>
  <c r="H26" i="1" s="1"/>
  <c r="D27" i="1"/>
  <c r="H27" i="1" s="1"/>
  <c r="D28" i="1"/>
  <c r="H28" i="1" s="1"/>
  <c r="D29" i="1"/>
  <c r="H29" i="1" s="1"/>
  <c r="D30" i="1"/>
  <c r="H30" i="1" s="1"/>
  <c r="D31" i="1"/>
  <c r="H31" i="1" s="1"/>
  <c r="D32" i="1"/>
  <c r="H32" i="1" s="1"/>
  <c r="D33" i="1"/>
  <c r="H33" i="1" s="1"/>
  <c r="D34" i="1"/>
  <c r="H34" i="1" s="1"/>
  <c r="D37" i="1"/>
  <c r="H37" i="1" s="1"/>
  <c r="D38" i="1"/>
  <c r="H38" i="1" s="1"/>
  <c r="D39" i="1"/>
  <c r="H39" i="1" s="1"/>
  <c r="D40" i="1"/>
  <c r="H40" i="1" s="1"/>
  <c r="D41" i="1"/>
  <c r="H41" i="1" s="1"/>
  <c r="D42" i="1"/>
  <c r="H42" i="1" s="1"/>
  <c r="D43" i="1"/>
  <c r="H43" i="1" s="1"/>
  <c r="D44" i="1"/>
  <c r="H44" i="1" s="1"/>
  <c r="D45" i="1"/>
  <c r="H45" i="1" s="1"/>
  <c r="D3" i="1"/>
  <c r="H3" i="1" s="1"/>
  <c r="H48" i="1" l="1"/>
</calcChain>
</file>

<file path=xl/sharedStrings.xml><?xml version="1.0" encoding="utf-8"?>
<sst xmlns="http://schemas.openxmlformats.org/spreadsheetml/2006/main" count="367" uniqueCount="210">
  <si>
    <t>Item Description</t>
  </si>
  <si>
    <t>Unit of Measurement</t>
  </si>
  <si>
    <t>Each</t>
  </si>
  <si>
    <t>Line Number</t>
  </si>
  <si>
    <t>Unit Price</t>
  </si>
  <si>
    <t>Extended Total</t>
  </si>
  <si>
    <t>Estimated Quantities</t>
  </si>
  <si>
    <t xml:space="preserve"> </t>
  </si>
  <si>
    <t>Specify Brand/Pack/Size</t>
  </si>
  <si>
    <t xml:space="preserve">Total Region 2 </t>
  </si>
  <si>
    <r>
      <t xml:space="preserve">Region  1
 MILK, WHITE, </t>
    </r>
    <r>
      <rPr>
        <sz val="8"/>
        <color rgb="FFFF0000"/>
        <rFont val="Calibri"/>
        <family val="2"/>
        <scheme val="minor"/>
      </rPr>
      <t>REDUCED FAT</t>
    </r>
    <r>
      <rPr>
        <sz val="8"/>
        <color theme="1"/>
        <rFont val="Calibri"/>
        <family val="2"/>
        <scheme val="minor"/>
      </rPr>
      <t xml:space="preserve">, 2% BUTTERFAT, VITAMIN A&amp;D,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</t>
    </r>
  </si>
  <si>
    <r>
      <t xml:space="preserve">Region 1 
MILK, CHOCOLATE, SKIM, FAT FREE,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</si>
  <si>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1 
MILK, CHOCOLATE, SKIM, FAT FREE,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PLASTIC</t>
    </r>
    <r>
      <rPr>
        <sz val="8"/>
        <color theme="1"/>
        <rFont val="Calibri"/>
        <family val="2"/>
        <scheme val="minor"/>
      </rPr>
      <t xml:space="preserve"> BOTTLE OR EQUAL</t>
    </r>
  </si>
  <si>
    <r>
      <t xml:space="preserve">Region 1 
MILK, CHOCOLATE, REGULAR, 3.25% BUTTERFAT,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</si>
  <si>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1 
MILK, STRAWBERRY, FAT FREE, SKIM, FRESH, GRADE A,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</si>
  <si>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1 
MILK, STRAWBERRY, FAT FREE, SKIM, FRESH, GRADE A,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PLASTIC</t>
    </r>
    <r>
      <rPr>
        <sz val="8"/>
        <color theme="1"/>
        <rFont val="Calibri"/>
        <family val="2"/>
        <scheme val="minor"/>
      </rPr>
      <t xml:space="preserve"> BOTTLE OR EQUAL</t>
    </r>
  </si>
  <si>
    <r>
      <t xml:space="preserve">Region 1  
MILK, WHITE, </t>
    </r>
    <r>
      <rPr>
        <sz val="8"/>
        <color rgb="FFFF0000"/>
        <rFont val="Calibri"/>
        <family val="2"/>
        <scheme val="minor"/>
      </rPr>
      <t>REGULAR</t>
    </r>
    <r>
      <rPr>
        <sz val="8"/>
        <color theme="1"/>
        <rFont val="Calibri"/>
        <family val="2"/>
        <scheme val="minor"/>
      </rPr>
      <t xml:space="preserve">, 3.25% BUTTERFAT, VITAMIN A AND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</si>
  <si>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1  
MILK, WHITE, </t>
    </r>
    <r>
      <rPr>
        <sz val="8"/>
        <color rgb="FFFF0000"/>
        <rFont val="Calibri"/>
        <family val="2"/>
        <scheme val="minor"/>
      </rPr>
      <t>REGULAR</t>
    </r>
    <r>
      <rPr>
        <sz val="8"/>
        <color theme="1"/>
        <rFont val="Calibri"/>
        <family val="2"/>
        <scheme val="minor"/>
      </rPr>
      <t xml:space="preserve">, 3.25% BUTTERFAT, VITAMIN A AND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PLASTIC</t>
    </r>
    <r>
      <rPr>
        <sz val="8"/>
        <color theme="1"/>
        <rFont val="Calibri"/>
        <family val="2"/>
        <scheme val="minor"/>
      </rPr>
      <t xml:space="preserve"> BOTTLE OR EQUAL</t>
    </r>
  </si>
  <si>
    <r>
      <t xml:space="preserve">Region  1
 MILK, WHITE, </t>
    </r>
    <r>
      <rPr>
        <sz val="8"/>
        <color rgb="FFFF0000"/>
        <rFont val="Calibri"/>
        <family val="2"/>
        <scheme val="minor"/>
      </rPr>
      <t>REDUCED FAT</t>
    </r>
    <r>
      <rPr>
        <sz val="8"/>
        <color theme="1"/>
        <rFont val="Calibri"/>
        <family val="2"/>
        <scheme val="minor"/>
      </rPr>
      <t xml:space="preserve">, 2% BUTTERFAT, VITAMIN A&amp;D,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 xml:space="preserve">PLASTIC </t>
    </r>
    <r>
      <rPr>
        <sz val="8"/>
        <rFont val="Calibri"/>
        <family val="2"/>
        <scheme val="minor"/>
      </rPr>
      <t>BOTTLE OR EQUAL</t>
    </r>
  </si>
  <si>
    <r>
      <t xml:space="preserve">Region 1
 MILK, WHITE, </t>
    </r>
    <r>
      <rPr>
        <sz val="8"/>
        <color rgb="FFFF0000"/>
        <rFont val="Calibri"/>
        <family val="2"/>
        <scheme val="minor"/>
      </rPr>
      <t>LOWFAT</t>
    </r>
    <r>
      <rPr>
        <sz val="8"/>
        <color theme="1"/>
        <rFont val="Calibri"/>
        <family val="2"/>
        <scheme val="minor"/>
      </rPr>
      <t xml:space="preserve">, 1% BUTTERFAT,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</si>
  <si>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1
 MILK, WHITE, </t>
    </r>
    <r>
      <rPr>
        <sz val="8"/>
        <color rgb="FFFF0000"/>
        <rFont val="Calibri"/>
        <family val="2"/>
        <scheme val="minor"/>
      </rPr>
      <t>LOWFAT</t>
    </r>
    <r>
      <rPr>
        <sz val="8"/>
        <color theme="1"/>
        <rFont val="Calibri"/>
        <family val="2"/>
        <scheme val="minor"/>
      </rPr>
      <t xml:space="preserve">, 1% BUTTERFAT,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 xml:space="preserve">PLASTIC </t>
    </r>
    <r>
      <rPr>
        <sz val="8"/>
        <rFont val="Calibri"/>
        <family val="2"/>
        <scheme val="minor"/>
      </rPr>
      <t>BOTTLE OR EQUAL</t>
    </r>
  </si>
  <si>
    <r>
      <t xml:space="preserve">Region 1 
MILK, WHITE, </t>
    </r>
    <r>
      <rPr>
        <sz val="8"/>
        <color rgb="FFFF0000"/>
        <rFont val="Calibri"/>
        <family val="2"/>
        <scheme val="minor"/>
      </rPr>
      <t>SKIM</t>
    </r>
    <r>
      <rPr>
        <sz val="8"/>
        <color theme="1"/>
        <rFont val="Calibri"/>
        <family val="2"/>
        <scheme val="minor"/>
      </rPr>
      <t xml:space="preserve">, LESS THAN .05% BUTTERFAT,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</si>
  <si>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1 
MILK, WHITE, </t>
    </r>
    <r>
      <rPr>
        <sz val="8"/>
        <color rgb="FFFF0000"/>
        <rFont val="Calibri"/>
        <family val="2"/>
        <scheme val="minor"/>
      </rPr>
      <t>SKIM</t>
    </r>
    <r>
      <rPr>
        <sz val="8"/>
        <color theme="1"/>
        <rFont val="Calibri"/>
        <family val="2"/>
        <scheme val="minor"/>
      </rPr>
      <t xml:space="preserve">, LESS THAN .05% BUTTERFAT,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PLASTIC</t>
    </r>
    <r>
      <rPr>
        <sz val="8"/>
        <color theme="1"/>
        <rFont val="Calibri"/>
        <family val="2"/>
        <scheme val="minor"/>
      </rPr>
      <t xml:space="preserve"> BOTTLE OR EQUAL</t>
    </r>
  </si>
  <si>
    <r>
      <t>Region 1  
MILK,</t>
    </r>
    <r>
      <rPr>
        <sz val="8"/>
        <color rgb="FFFF0000"/>
        <rFont val="Calibri"/>
        <family val="2"/>
        <scheme val="minor"/>
      </rPr>
      <t xml:space="preserve"> LACTOSE FREE</t>
    </r>
    <r>
      <rPr>
        <sz val="8"/>
        <color theme="1"/>
        <rFont val="Calibri"/>
        <family val="2"/>
        <scheme val="minor"/>
      </rPr>
      <t xml:space="preserve">, FAT FREE, GRADE A, ULTRA PASTEURIZED FAT FREE MILK, 100% LACTOSE FREE,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</si>
  <si>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1  
MILK, WHITE, </t>
    </r>
    <r>
      <rPr>
        <sz val="8"/>
        <color rgb="FFFF0000"/>
        <rFont val="Calibri"/>
        <family val="2"/>
        <scheme val="minor"/>
      </rPr>
      <t>REGULAR</t>
    </r>
    <r>
      <rPr>
        <sz val="8"/>
        <color theme="1"/>
        <rFont val="Calibri"/>
        <family val="2"/>
        <scheme val="minor"/>
      </rPr>
      <t xml:space="preserve">, 3.25% BUTTERFAT, VITAMIN A AND D, FRESH, GRADE A, HOMOGENIZED, PASTEURIZED, </t>
    </r>
    <r>
      <rPr>
        <sz val="8"/>
        <color rgb="FFFF0000"/>
        <rFont val="Calibri"/>
        <family val="2"/>
        <scheme val="minor"/>
      </rPr>
      <t>1/2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</si>
  <si>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1 
MILK, WHITE,  </t>
    </r>
    <r>
      <rPr>
        <sz val="8"/>
        <color rgb="FFFF0000"/>
        <rFont val="Calibri"/>
        <family val="2"/>
        <scheme val="minor"/>
      </rPr>
      <t>REDUCED FAT</t>
    </r>
    <r>
      <rPr>
        <sz val="8"/>
        <color theme="1"/>
        <rFont val="Calibri"/>
        <family val="2"/>
        <scheme val="minor"/>
      </rPr>
      <t>,  2% BUTTERFAT, VITAMIN A &amp; D, FRESH, GRADE A, HOMOGENIZED, PASTEURIZED,</t>
    </r>
    <r>
      <rPr>
        <sz val="8"/>
        <color rgb="FFFF0000"/>
        <rFont val="Calibri"/>
        <family val="2"/>
        <scheme val="minor"/>
      </rPr>
      <t xml:space="preserve"> 1/2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</si>
  <si>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1 
 MILK, WHITE, </t>
    </r>
    <r>
      <rPr>
        <sz val="8"/>
        <color rgb="FFFF0000"/>
        <rFont val="Calibri"/>
        <family val="2"/>
        <scheme val="minor"/>
      </rPr>
      <t>LOW FAT</t>
    </r>
    <r>
      <rPr>
        <sz val="8"/>
        <color theme="1"/>
        <rFont val="Calibri"/>
        <family val="2"/>
        <scheme val="minor"/>
      </rPr>
      <t xml:space="preserve">, 1% BUTTERFAT, VITAMINS A &amp; D, FRESH, GRADE A, HOMOGENIZED, PASTEURIZED, </t>
    </r>
    <r>
      <rPr>
        <sz val="8"/>
        <color rgb="FFFF0000"/>
        <rFont val="Calibri"/>
        <family val="2"/>
        <scheme val="minor"/>
      </rPr>
      <t>1/2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</si>
  <si>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1 
MILK, BUTTER, </t>
    </r>
    <r>
      <rPr>
        <sz val="8"/>
        <color rgb="FFFF0000"/>
        <rFont val="Calibri"/>
        <family val="2"/>
        <scheme val="minor"/>
      </rPr>
      <t>SKIM</t>
    </r>
    <r>
      <rPr>
        <sz val="8"/>
        <color theme="1"/>
        <rFont val="Calibri"/>
        <family val="2"/>
        <scheme val="minor"/>
      </rPr>
      <t xml:space="preserve">, LESS THAN .05% BUTTERFAT, FRESH, CULTURED, GRADE A, PASTEURIZED, </t>
    </r>
    <r>
      <rPr>
        <sz val="8"/>
        <color rgb="FFFF0000"/>
        <rFont val="Calibri"/>
        <family val="2"/>
        <scheme val="minor"/>
      </rPr>
      <t>1/2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</si>
  <si>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1  
MILK, </t>
    </r>
    <r>
      <rPr>
        <sz val="8"/>
        <color rgb="FFFF0000"/>
        <rFont val="Calibri"/>
        <family val="2"/>
        <scheme val="minor"/>
      </rPr>
      <t>CHOCOLATE</t>
    </r>
    <r>
      <rPr>
        <sz val="8"/>
        <color theme="1"/>
        <rFont val="Calibri"/>
        <family val="2"/>
        <scheme val="minor"/>
      </rPr>
      <t xml:space="preserve">, REGULAR, 3.25% BUTTERFAT, VITAMIN A &amp; D, FRESH, GRADE A, HOMOGENIZED, PASTEURIZED, </t>
    </r>
    <r>
      <rPr>
        <sz val="8"/>
        <color rgb="FFFF0000"/>
        <rFont val="Calibri"/>
        <family val="2"/>
        <scheme val="minor"/>
      </rPr>
      <t>1/2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</si>
  <si>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1 
MILK, BUTTERMILK, 1% BUTTERFAT, FRESH, GRADE A, PASTEURIZED, HOMOGENIZED </t>
    </r>
    <r>
      <rPr>
        <sz val="8"/>
        <color rgb="FFFF0000"/>
        <rFont val="Calibri"/>
        <family val="2"/>
        <scheme val="minor"/>
      </rPr>
      <t>1/2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 xml:space="preserve"> GALLON</t>
    </r>
    <r>
      <rPr>
        <sz val="8"/>
        <color theme="1"/>
        <rFont val="Calibri"/>
        <family val="2"/>
        <scheme val="minor"/>
      </rPr>
      <t xml:space="preserve">  PLASTIC CONTAINER OR EQUAL</t>
    </r>
  </si>
  <si>
    <r>
      <t xml:space="preserve">Region 2 
MILK, CHOCOLATE, SKIM, FAT FREE,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</si>
  <si>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2 
MILK, CHOCOLATE, SKIM, FAT FREE,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PLASTIC</t>
    </r>
    <r>
      <rPr>
        <sz val="8"/>
        <color theme="1"/>
        <rFont val="Calibri"/>
        <family val="2"/>
        <scheme val="minor"/>
      </rPr>
      <t xml:space="preserve"> BOTTLE OR EQUAL</t>
    </r>
  </si>
  <si>
    <r>
      <t xml:space="preserve">Region 2 
MILK, CHOCOLATE, REGULAR, 3.25% BUTTERFAT,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</si>
  <si>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2 
MILK, STRAWBERRY, FAT FREE, SKIM, FRESH, GRADE A,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</si>
  <si>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2 
MILK, STRAWBERRY, FAT FREE, SKIM, FRESH, GRADE A,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PLASTIC</t>
    </r>
    <r>
      <rPr>
        <sz val="8"/>
        <color theme="1"/>
        <rFont val="Calibri"/>
        <family val="2"/>
        <scheme val="minor"/>
      </rPr>
      <t xml:space="preserve"> BOTTLE OR EQUAL</t>
    </r>
  </si>
  <si>
    <r>
      <t xml:space="preserve">Region 2  
MILK, WHITE, </t>
    </r>
    <r>
      <rPr>
        <sz val="8"/>
        <color rgb="FFFF0000"/>
        <rFont val="Calibri"/>
        <family val="2"/>
        <scheme val="minor"/>
      </rPr>
      <t>REGULAR</t>
    </r>
    <r>
      <rPr>
        <sz val="8"/>
        <color theme="1"/>
        <rFont val="Calibri"/>
        <family val="2"/>
        <scheme val="minor"/>
      </rPr>
      <t xml:space="preserve">, 3.25% BUTTERFAT, VITAMIN A AND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</si>
  <si>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2  
MILK, WHITE, </t>
    </r>
    <r>
      <rPr>
        <sz val="8"/>
        <color rgb="FFFF0000"/>
        <rFont val="Calibri"/>
        <family val="2"/>
        <scheme val="minor"/>
      </rPr>
      <t>REGULAR</t>
    </r>
    <r>
      <rPr>
        <sz val="8"/>
        <color theme="1"/>
        <rFont val="Calibri"/>
        <family val="2"/>
        <scheme val="minor"/>
      </rPr>
      <t xml:space="preserve">, 3.25% BUTTERFAT, VITAMIN A AND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PLASTIC</t>
    </r>
    <r>
      <rPr>
        <sz val="8"/>
        <color theme="1"/>
        <rFont val="Calibri"/>
        <family val="2"/>
        <scheme val="minor"/>
      </rPr>
      <t xml:space="preserve"> BOTTLE OR EQUAL</t>
    </r>
  </si>
  <si>
    <r>
      <t xml:space="preserve">Region  2
 MILK, WHITE, </t>
    </r>
    <r>
      <rPr>
        <sz val="8"/>
        <color rgb="FFFF0000"/>
        <rFont val="Calibri"/>
        <family val="2"/>
        <scheme val="minor"/>
      </rPr>
      <t>REDUCED FAT</t>
    </r>
    <r>
      <rPr>
        <sz val="8"/>
        <color theme="1"/>
        <rFont val="Calibri"/>
        <family val="2"/>
        <scheme val="minor"/>
      </rPr>
      <t xml:space="preserve">, 2% BUTTERFAT, VITAMIN A&amp;D,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</si>
  <si>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 2
 MILK, WHITE, </t>
    </r>
    <r>
      <rPr>
        <sz val="8"/>
        <color rgb="FFFF0000"/>
        <rFont val="Calibri"/>
        <family val="2"/>
        <scheme val="minor"/>
      </rPr>
      <t>REDUCED FAT</t>
    </r>
    <r>
      <rPr>
        <sz val="8"/>
        <color theme="1"/>
        <rFont val="Calibri"/>
        <family val="2"/>
        <scheme val="minor"/>
      </rPr>
      <t xml:space="preserve">, 2% BUTTERFAT, VITAMIN A&amp;D,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 xml:space="preserve">PLASTIC </t>
    </r>
    <r>
      <rPr>
        <sz val="8"/>
        <rFont val="Calibri"/>
        <family val="2"/>
        <scheme val="minor"/>
      </rPr>
      <t>BOTTLE OR EQUAL</t>
    </r>
  </si>
  <si>
    <r>
      <t xml:space="preserve">Region 2
 MILK, WHITE, </t>
    </r>
    <r>
      <rPr>
        <sz val="8"/>
        <color rgb="FFFF0000"/>
        <rFont val="Calibri"/>
        <family val="2"/>
        <scheme val="minor"/>
      </rPr>
      <t>LOWFAT</t>
    </r>
    <r>
      <rPr>
        <sz val="8"/>
        <color theme="1"/>
        <rFont val="Calibri"/>
        <family val="2"/>
        <scheme val="minor"/>
      </rPr>
      <t xml:space="preserve">, 1% BUTTERFAT,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</si>
  <si>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2
 MILK, WHITE, </t>
    </r>
    <r>
      <rPr>
        <sz val="8"/>
        <color rgb="FFFF0000"/>
        <rFont val="Calibri"/>
        <family val="2"/>
        <scheme val="minor"/>
      </rPr>
      <t>LOWFAT</t>
    </r>
    <r>
      <rPr>
        <sz val="8"/>
        <color theme="1"/>
        <rFont val="Calibri"/>
        <family val="2"/>
        <scheme val="minor"/>
      </rPr>
      <t xml:space="preserve">, 1% BUTTERFAT,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 xml:space="preserve">PLASTIC </t>
    </r>
    <r>
      <rPr>
        <sz val="8"/>
        <rFont val="Calibri"/>
        <family val="2"/>
        <scheme val="minor"/>
      </rPr>
      <t>BOTTLE OR EQUAL</t>
    </r>
  </si>
  <si>
    <r>
      <t xml:space="preserve">Region 2 
MILK, WHITE, </t>
    </r>
    <r>
      <rPr>
        <sz val="8"/>
        <color rgb="FFFF0000"/>
        <rFont val="Calibri"/>
        <family val="2"/>
        <scheme val="minor"/>
      </rPr>
      <t>SKIM</t>
    </r>
    <r>
      <rPr>
        <sz val="8"/>
        <color theme="1"/>
        <rFont val="Calibri"/>
        <family val="2"/>
        <scheme val="minor"/>
      </rPr>
      <t xml:space="preserve">, LESS THAN .05% BUTTERFAT,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PAPER</t>
    </r>
    <r>
      <rPr>
        <sz val="8"/>
        <color theme="1"/>
        <rFont val="Calibri"/>
        <family val="2"/>
        <scheme val="minor"/>
      </rPr>
      <t xml:space="preserve"> CARTON OR EQUAL</t>
    </r>
  </si>
  <si>
    <r>
      <t xml:space="preserve">Region 2 
MILK, WHITE, </t>
    </r>
    <r>
      <rPr>
        <sz val="8"/>
        <color rgb="FFFF0000"/>
        <rFont val="Calibri"/>
        <family val="2"/>
        <scheme val="minor"/>
      </rPr>
      <t>SKIM</t>
    </r>
    <r>
      <rPr>
        <sz val="8"/>
        <color theme="1"/>
        <rFont val="Calibri"/>
        <family val="2"/>
        <scheme val="minor"/>
      </rPr>
      <t xml:space="preserve">, LESS THAN .05% BUTTERFAT, VITAMIN A &amp; D, FRESH, GRADE A, HOMOGENIZED, PASTEURIZED,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</t>
    </r>
    <r>
      <rPr>
        <sz val="8"/>
        <color rgb="FFFF0000"/>
        <rFont val="Calibri"/>
        <family val="2"/>
        <scheme val="minor"/>
      </rPr>
      <t>PLASTIC</t>
    </r>
    <r>
      <rPr>
        <sz val="8"/>
        <color theme="1"/>
        <rFont val="Calibri"/>
        <family val="2"/>
        <scheme val="minor"/>
      </rPr>
      <t xml:space="preserve"> BOTTLE OR EQUAL</t>
    </r>
  </si>
  <si>
    <r>
      <t>Region 2  
MILK,</t>
    </r>
    <r>
      <rPr>
        <sz val="8"/>
        <color rgb="FFFF0000"/>
        <rFont val="Calibri"/>
        <family val="2"/>
        <scheme val="minor"/>
      </rPr>
      <t xml:space="preserve"> LACTOSE FREE</t>
    </r>
    <r>
      <rPr>
        <sz val="8"/>
        <color theme="1"/>
        <rFont val="Calibri"/>
        <family val="2"/>
        <scheme val="minor"/>
      </rPr>
      <t xml:space="preserve">, FAT FREE, GRADE A, ULTRA PASTEURIZED FAT FREE MILK, 100% LACTOSE FREE, </t>
    </r>
    <r>
      <rPr>
        <sz val="8"/>
        <color rgb="FFFF0000"/>
        <rFont val="Calibri"/>
        <family val="2"/>
        <scheme val="minor"/>
      </rPr>
      <t>1/2 PINT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</si>
  <si>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2  
MILK, WHITE, </t>
    </r>
    <r>
      <rPr>
        <sz val="8"/>
        <color rgb="FFFF0000"/>
        <rFont val="Calibri"/>
        <family val="2"/>
        <scheme val="minor"/>
      </rPr>
      <t>REGULAR</t>
    </r>
    <r>
      <rPr>
        <sz val="8"/>
        <color theme="1"/>
        <rFont val="Calibri"/>
        <family val="2"/>
        <scheme val="minor"/>
      </rPr>
      <t xml:space="preserve">, 3.25% BUTTERFAT, VITAMIN A AND D, FRESH, GRADE A, HOMOGENIZED, PASTEURIZED, </t>
    </r>
    <r>
      <rPr>
        <sz val="8"/>
        <color rgb="FFFF0000"/>
        <rFont val="Calibri"/>
        <family val="2"/>
        <scheme val="minor"/>
      </rPr>
      <t>1/2 GALLON</t>
    </r>
    <r>
      <rPr>
        <sz val="8"/>
        <color theme="1"/>
        <rFont val="Calibri"/>
        <family val="2"/>
        <scheme val="minor"/>
      </rPr>
      <t xml:space="preserve"> CONTAINER OR EQUAL</t>
    </r>
  </si>
  <si>
    <t>Region 2
SOUR CREAM, FAT FREE, MADE FROM CULTURED GRADE A SKIM MILK, TOTAL FAT NOT TO EXCEED 0 GRAMS PER SERVING, 5 POUNDS OR EQUAL</t>
  </si>
  <si>
    <t>Region 2
COTTAGE CHEESE, LOW FAT, GRADE A, CREAMED (PLAIN CURD), MADE FROM PASTEURIZED MILK AND CREAM PRODUCTS, 5 POUNDS OR EQUAL</t>
  </si>
  <si>
    <t>Region 2
YOGURT, STRAWBERRY, LOW FAT, TOTAL FAT NOT TO EXCEED 2 GRAM PERSERVING, TRANS FAT 0 GRAMS, SODIUM NOT TO EXCEED 80 MILLIGRAMS, 6 OZ. OR EQUAL</t>
  </si>
  <si>
    <r>
      <t xml:space="preserve">Region 2 
MILK, WHITE,  </t>
    </r>
    <r>
      <rPr>
        <sz val="8"/>
        <color rgb="FFFF0000"/>
        <rFont val="Calibri"/>
        <family val="2"/>
        <scheme val="minor"/>
      </rPr>
      <t>REDUCED FAT</t>
    </r>
    <r>
      <rPr>
        <sz val="8"/>
        <color theme="1"/>
        <rFont val="Calibri"/>
        <family val="2"/>
        <scheme val="minor"/>
      </rPr>
      <t>,  2% BUTTERFAT, VITAMIN A &amp; D, FRESH, GRADE A, HOMOGENIZED, PASTEURIZED,</t>
    </r>
    <r>
      <rPr>
        <sz val="8"/>
        <color rgb="FFFF0000"/>
        <rFont val="Calibri"/>
        <family val="2"/>
        <scheme val="minor"/>
      </rPr>
      <t xml:space="preserve"> 1/2 GALLON</t>
    </r>
    <r>
      <rPr>
        <sz val="8"/>
        <color theme="1"/>
        <rFont val="Calibri"/>
        <family val="2"/>
        <scheme val="minor"/>
      </rPr>
      <t xml:space="preserve"> CONTAINER OR EQUAL</t>
    </r>
  </si>
  <si>
    <t>Region 2
YOGURT, PEACH, LOW FAT, TOTAL FAT NOT TO EXCEED 2 GRAM PERSERVING, TRANS FAT 0 GRAMS, SODIUM NOT TO EXCEED 80 MILLIGRAMS, 6 OZ. OR EQUAL</t>
  </si>
  <si>
    <r>
      <t xml:space="preserve">Region 2 
 MILK, WHITE, </t>
    </r>
    <r>
      <rPr>
        <sz val="8"/>
        <color rgb="FFFF0000"/>
        <rFont val="Calibri"/>
        <family val="2"/>
        <scheme val="minor"/>
      </rPr>
      <t>LOW FAT</t>
    </r>
    <r>
      <rPr>
        <sz val="8"/>
        <color theme="1"/>
        <rFont val="Calibri"/>
        <family val="2"/>
        <scheme val="minor"/>
      </rPr>
      <t xml:space="preserve">, 1% BUTTERFAT, VITAMINS A &amp; D, FRESH, GRADE A, HOMOGENIZED, PASTEURIZED, </t>
    </r>
    <r>
      <rPr>
        <sz val="8"/>
        <color rgb="FFFF0000"/>
        <rFont val="Calibri"/>
        <family val="2"/>
        <scheme val="minor"/>
      </rPr>
      <t>1/2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</si>
  <si>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2 
MILK, BUTTER, </t>
    </r>
    <r>
      <rPr>
        <sz val="8"/>
        <color rgb="FFFF0000"/>
        <rFont val="Calibri"/>
        <family val="2"/>
        <scheme val="minor"/>
      </rPr>
      <t>SKIM</t>
    </r>
    <r>
      <rPr>
        <sz val="8"/>
        <color theme="1"/>
        <rFont val="Calibri"/>
        <family val="2"/>
        <scheme val="minor"/>
      </rPr>
      <t xml:space="preserve">, LESS THAN .05% BUTTERFAT, FRESH, CULTURED, GRADE A, PASTEURIZED, </t>
    </r>
    <r>
      <rPr>
        <sz val="8"/>
        <color rgb="FFFF0000"/>
        <rFont val="Calibri"/>
        <family val="2"/>
        <scheme val="minor"/>
      </rPr>
      <t>1/2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</si>
  <si>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2  
MILK, </t>
    </r>
    <r>
      <rPr>
        <sz val="8"/>
        <color rgb="FFFF0000"/>
        <rFont val="Calibri"/>
        <family val="2"/>
        <scheme val="minor"/>
      </rPr>
      <t>CHOCOLATE</t>
    </r>
    <r>
      <rPr>
        <sz val="8"/>
        <color theme="1"/>
        <rFont val="Calibri"/>
        <family val="2"/>
        <scheme val="minor"/>
      </rPr>
      <t xml:space="preserve">, REGULAR, 3.25% BUTTERFAT, VITAMIN A &amp; D, FRESH, GRADE A, HOMOGENIZED, PASTEURIZED, </t>
    </r>
    <r>
      <rPr>
        <sz val="8"/>
        <color rgb="FFFF0000"/>
        <rFont val="Calibri"/>
        <family val="2"/>
        <scheme val="minor"/>
      </rPr>
      <t>1/2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</si>
  <si>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2 
MILK, BUTTERMILK, 1% BUTTERFAT, FRESH, GRADE A, PASTEURIZED, HOMOGENIZED </t>
    </r>
    <r>
      <rPr>
        <sz val="8"/>
        <color rgb="FFFF0000"/>
        <rFont val="Calibri"/>
        <family val="2"/>
        <scheme val="minor"/>
      </rPr>
      <t>1/2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 xml:space="preserve"> GALLON</t>
    </r>
    <r>
      <rPr>
        <sz val="8"/>
        <color theme="1"/>
        <rFont val="Calibri"/>
        <family val="2"/>
        <scheme val="minor"/>
      </rPr>
      <t xml:space="preserve">  PLASTIC CONTAINER OR EQUAL</t>
    </r>
  </si>
  <si>
    <r>
      <t>Region 2  
MILK,</t>
    </r>
    <r>
      <rPr>
        <sz val="8"/>
        <color rgb="FFFF0000"/>
        <rFont val="Calibri"/>
        <family val="2"/>
        <scheme val="minor"/>
      </rPr>
      <t xml:space="preserve"> LACTOSE FREE</t>
    </r>
    <r>
      <rPr>
        <sz val="8"/>
        <color theme="1"/>
        <rFont val="Calibri"/>
        <family val="2"/>
        <scheme val="minor"/>
      </rPr>
      <t xml:space="preserve">, PASTEURIZED, LOWFAT MILK, </t>
    </r>
    <r>
      <rPr>
        <sz val="8"/>
        <color rgb="FFFF0000"/>
        <rFont val="Calibri"/>
        <family val="2"/>
        <scheme val="minor"/>
      </rPr>
      <t>1/2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</si>
  <si>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2  
MILK, WHITE, </t>
    </r>
    <r>
      <rPr>
        <sz val="8"/>
        <color rgb="FFFF0000"/>
        <rFont val="Calibri"/>
        <family val="2"/>
        <scheme val="minor"/>
      </rPr>
      <t>REGULAR</t>
    </r>
    <r>
      <rPr>
        <sz val="8"/>
        <color theme="1"/>
        <rFont val="Calibri"/>
        <family val="2"/>
        <scheme val="minor"/>
      </rPr>
      <t xml:space="preserve">, 3.25% BUTTERFAT, VITAMIN A AND D, FRESH, GRADE A, HOMOGENIZED, PASTEURIZED, </t>
    </r>
    <r>
      <rPr>
        <sz val="8"/>
        <color rgb="FFFF0000"/>
        <rFont val="Calibri"/>
        <family val="2"/>
        <scheme val="minor"/>
      </rPr>
      <t xml:space="preserve">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</si>
  <si>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2 
MILK, WHITE,  </t>
    </r>
    <r>
      <rPr>
        <sz val="8"/>
        <color rgb="FFFF0000"/>
        <rFont val="Calibri"/>
        <family val="2"/>
        <scheme val="minor"/>
      </rPr>
      <t>REDUCED FAT</t>
    </r>
    <r>
      <rPr>
        <sz val="8"/>
        <color theme="1"/>
        <rFont val="Calibri"/>
        <family val="2"/>
        <scheme val="minor"/>
      </rPr>
      <t>,  2% BUTTERFAT, VITAMIN A &amp; D, FRESH, GRADE A, HOMOGENIZED, PASTEURIZED,</t>
    </r>
    <r>
      <rPr>
        <sz val="8"/>
        <color rgb="FFFF0000"/>
        <rFont val="Calibri"/>
        <family val="2"/>
        <scheme val="minor"/>
      </rPr>
      <t xml:space="preserve"> 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</si>
  <si>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2 
 MILK, WHITE, </t>
    </r>
    <r>
      <rPr>
        <sz val="8"/>
        <color rgb="FFFF0000"/>
        <rFont val="Calibri"/>
        <family val="2"/>
        <scheme val="minor"/>
      </rPr>
      <t>LOW FAT</t>
    </r>
    <r>
      <rPr>
        <sz val="8"/>
        <color theme="1"/>
        <rFont val="Calibri"/>
        <family val="2"/>
        <scheme val="minor"/>
      </rPr>
      <t>, 1% BUTTERFAT, VITAMINS A &amp; D, FRESH, GRADE A, HOMOGENIZED, PASTEURIZED,</t>
    </r>
    <r>
      <rPr>
        <sz val="8"/>
        <color rgb="FFFF0000"/>
        <rFont val="Calibri"/>
        <family val="2"/>
        <scheme val="minor"/>
      </rPr>
      <t xml:space="preserve">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</si>
  <si>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2 
MILK, BUTTER, </t>
    </r>
    <r>
      <rPr>
        <sz val="8"/>
        <color rgb="FFFF0000"/>
        <rFont val="Calibri"/>
        <family val="2"/>
        <scheme val="minor"/>
      </rPr>
      <t>SKIM</t>
    </r>
    <r>
      <rPr>
        <sz val="8"/>
        <color theme="1"/>
        <rFont val="Calibri"/>
        <family val="2"/>
        <scheme val="minor"/>
      </rPr>
      <t xml:space="preserve">, LESS THAN .05% BUTTERFAT, FRESH, CULTURED, GRADE A, PASTEURIZED, </t>
    </r>
    <r>
      <rPr>
        <sz val="8"/>
        <color rgb="FFFF0000"/>
        <rFont val="Calibri"/>
        <family val="2"/>
        <scheme val="minor"/>
      </rPr>
      <t xml:space="preserve"> GALLON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</si>
  <si>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2 
</t>
    </r>
    <r>
      <rPr>
        <sz val="8"/>
        <color rgb="FFFF0000"/>
        <rFont val="Calibri"/>
        <family val="2"/>
        <scheme val="minor"/>
      </rPr>
      <t>HALF AND HALF</t>
    </r>
    <r>
      <rPr>
        <sz val="8"/>
        <color theme="1"/>
        <rFont val="Calibri"/>
        <family val="2"/>
        <scheme val="minor"/>
      </rPr>
      <t xml:space="preserve">, FRESH, GRADE A, PASTEURIZED, </t>
    </r>
    <r>
      <rPr>
        <sz val="8"/>
        <color rgb="FFFF0000"/>
        <rFont val="Calibri"/>
        <family val="2"/>
        <scheme val="minor"/>
      </rPr>
      <t>PINT</t>
    </r>
    <r>
      <rPr>
        <sz val="8"/>
        <color theme="1"/>
        <rFont val="Calibri"/>
        <family val="2"/>
        <scheme val="minor"/>
      </rPr>
      <t xml:space="preserve"> CONTAINER OR EQUAL</t>
    </r>
  </si>
  <si>
    <r>
      <t xml:space="preserve">Region 2 
</t>
    </r>
    <r>
      <rPr>
        <sz val="8"/>
        <color rgb="FFFF0000"/>
        <rFont val="Calibri"/>
        <family val="2"/>
        <scheme val="minor"/>
      </rPr>
      <t>HALF AND HALF</t>
    </r>
    <r>
      <rPr>
        <sz val="8"/>
        <color theme="1"/>
        <rFont val="Calibri"/>
        <family val="2"/>
        <scheme val="minor"/>
      </rPr>
      <t xml:space="preserve">, FRESH, GRADE A, PASTEURIZED, </t>
    </r>
    <r>
      <rPr>
        <sz val="8"/>
        <color rgb="FFFF0000"/>
        <rFont val="Calibri"/>
        <family val="2"/>
        <scheme val="minor"/>
      </rPr>
      <t>1/2 GALLON</t>
    </r>
    <r>
      <rPr>
        <sz val="8"/>
        <color theme="1"/>
        <rFont val="Calibri"/>
        <family val="2"/>
        <scheme val="minor"/>
      </rPr>
      <t xml:space="preserve"> CONTAINER OR EQUAL</t>
    </r>
  </si>
  <si>
    <t>Region 2
JUICE, APPLE, 100% JUICE FROM CONCENTRATE, PAPER CARTON, 4 OZ. OR EQUAL</t>
  </si>
  <si>
    <t>Region 2
JUICE, GRAPE, 100% JUICE FROM CONCENTRATE, PAPER CARTON, 4 OZ. OR EQUAL</t>
  </si>
  <si>
    <t xml:space="preserve">Region 2
JUICE, FRUIT PUNCH, 100% JUICE FROM CONCENTRATE, PAPER CARTON, 4 OZ. OR EQUAL </t>
  </si>
  <si>
    <t>Region 2
JUICE, ORANGE, 100% JUICE FROM CONCENTRATE, PAPER CARTON, 4 OZ. OR EQUAL</t>
  </si>
  <si>
    <t>Region 2
JUICE, ORANGE, 100% JUICE FROM CONCENTRATE, PAPER CARTON,  8 OZ. OR EQUAL</t>
  </si>
  <si>
    <t>Region 2
JUICE, ORANGE, 100% JUICE FROM CONCENTRATE, GALLON OR EQUAL</t>
  </si>
  <si>
    <t>Region 2  
PUNCH, GRAPE, GALLON OR EQUAL</t>
  </si>
  <si>
    <t>Region 2  
PUNCH, LEMON, GALLON OR EQUAL</t>
  </si>
  <si>
    <t>Region 2 
PUNCH, ORANGE, GALLON OR EQUAL</t>
  </si>
  <si>
    <t>Region 2 
PUNCH, PINK LEMONADE, GALLON OR EQUAL</t>
  </si>
  <si>
    <t>Region 2
YOGURT, BLUEBERRY, LOW FAT, TOTAL FAT NOT TO EXCEED 2 GRAM PERSERVING, TRANS FAT 0 GRAMS, SODIUM NOT TO EXCEED 80 MILLIGRAMS, 6 OZ. OR EQUAL</t>
  </si>
  <si>
    <t xml:space="preserve">Region 2 
HALF AND HALF, FRESH, GRADE A, PASTEURIZED, PINT CONTAINER </t>
  </si>
  <si>
    <t xml:space="preserve">Region 2
YOGURT, BLUEBERRY, LOW FAT, TOTAL FAT NOT TO EXCEED 2 GRAM PERSERVING, TRANS FAT 0 GRAMS, SODIUM NOT TO EXCEED 80 MILLIGRAMS, 6 OZ. </t>
  </si>
  <si>
    <t xml:space="preserve">Region 2
YOGURT, PEACH, LOW FAT, TOTAL FAT NOT TO EXCEED 2 GRAM PERSERVING, TRANS FAT 0 GRAMS, SODIUM NOT TO EXCEED 80 MILLIGRAMS, 6 OZ. </t>
  </si>
  <si>
    <t xml:space="preserve">Region 2
YOGURT, STRAWBERRY, LOW FAT, TOTAL FAT NOT TO EXCEED 2 GRAM PERSERVING, TRANS FAT 0 GRAMS, SODIUM NOT TO EXCEED 80 MILLIGRAMS, 6 OZ. </t>
  </si>
  <si>
    <t xml:space="preserve">Total Region 3 </t>
  </si>
  <si>
    <t xml:space="preserve">Region 3
YOGURT, BLUEBERRY, LOW FAT, TOTAL FAT NOT TO EXCEED 2 GRAM PERSERVING, TRANS FAT 0 GRAMS, SODIUM NOT TO EXCEED 80 MILLIGRAMS, 6 OZ. </t>
  </si>
  <si>
    <t xml:space="preserve">Region 3
YOGURT, PEACH, LOW FAT, TOTAL FAT NOT TO EXCEED 2 GRAM PERSERVING, TRANS FAT 0 GRAMS, SODIUM NOT TO EXCEED 80 MILLIGRAMS, 6 OZ. </t>
  </si>
  <si>
    <t xml:space="preserve">Region 3
YOGURT, STRAWBERRY, LOW FAT, TOTAL FAT NOT TO EXCEED 2 GRAM PERSERVING, TRANS FAT 0 GRAMS, SODIUM NOT TO EXCEED 80 MILLIGRAMS, 6 OZ. </t>
  </si>
  <si>
    <t xml:space="preserve">Region 1
YOGURT, BLUEBERRY, LOW FAT, TOTAL FAT NOT TO EXCEED 2 GRAM PERSERVING, TRANS FAT 0 GRAMS, SODIUM NOT TO EXCEED 80 MILLIGRAMS, 6 OZ. </t>
  </si>
  <si>
    <t xml:space="preserve">Region 1
YOGURT, PEACH, LOW FAT, TOTAL FAT NOT TO EXCEED 2 GRAM PERSERVING, TRANS FAT 0 GRAMS, SODIUM NOT TO EXCEED 80 MILLIGRAMS, 6 OZ. </t>
  </si>
  <si>
    <t xml:space="preserve">Region 1
YOGURT, STRAWBERRY, LOW FAT, TOTAL FAT NOT TO EXCEED 2 GRAM PERSERVING, TRANS FAT 0 GRAMS, SODIUM NOT TO EXCEED 80 MILLIGRAMS, 6 OZ. </t>
  </si>
  <si>
    <t xml:space="preserve">Total Region 1 </t>
  </si>
  <si>
    <t>REGION 1</t>
  </si>
  <si>
    <t>REGION 2</t>
  </si>
  <si>
    <t>REGION 3</t>
  </si>
  <si>
    <t xml:space="preserve">Region 1 
MILK, CHOCOLATE, SKIM, FAT FREE, VITAMIN A &amp; D, FRESH, GRADE A, HOMOGENIZED, PASTEURIZED, 
1/2 PINT CONTAINER PAPER CARTON </t>
  </si>
  <si>
    <t xml:space="preserve">Region 1 
MILK, CHOCOLATE, SKIM, FAT FREE, VITAMIN A &amp; D, FRESH, GRADE A, HOMOGENIZED, PASTEURIZED, 
1/2 PINT CONTAINER PLASTIC BOTTLE </t>
  </si>
  <si>
    <t xml:space="preserve">Region 1 
MILK, CHOCOLATE, REGULAR, 3.25% BUTTERFAT, VITAMIN A &amp; D, FRESH, GRADE A, HOMOGENIZED, PASTEURIZED, 
1/2 PINT CONTAINER PAPER CARTON </t>
  </si>
  <si>
    <t xml:space="preserve">Region 1 
MILK, STRAWBERRY, FAT FREE, SKIM, 
FRESH, GRADE A, PASTEURIZED, 
1/2 PINT CONTAINER PAPER CARTON </t>
  </si>
  <si>
    <t xml:space="preserve">Region 1 
MILK, STRAWBERRY, FAT FREE, SKIM, 
FRESH, GRADE A, PASTEURIZED, 
1/2 PINT CONTAINER PLASTIC BOTTLE </t>
  </si>
  <si>
    <t xml:space="preserve">Region 1  
MILK, WHITE, REGULAR, 3.25% BUTTERFAT, VITAMIN A AND D, FRESH, GRADE A, HOMOGENIZED, PASTEURIZED, 
1/2 PINT CONTAINER PAPER CARTON </t>
  </si>
  <si>
    <t xml:space="preserve">Region 1  
MILK, WHITE, REGULAR, 3.25% BUTTERFAT, VITAMIN A AND D, FRESH, GRADE A, HOMOGENIZED, PASTEURIZED, 
1/2 PINT CONTAINER PLASTIC BOTTLE </t>
  </si>
  <si>
    <t>Region 1
 MILK, WHITE, REDUCED FAT, 2% BUTTERFAT, VITAMIN A&amp;D, FRESH, GRADE A, HOMOGENIZED, PASTEURIZED, 
1/2 PINT CONTAINER PAPER CARTON</t>
  </si>
  <si>
    <t xml:space="preserve">Region 1
 MILK, WHITE, REDUCED FAT, 2% BUTTERFAT, VITAMIN A&amp;D, FRESH, GRADE A, HOMOGENIZED, PASTEURIZED, 
1/2 PINT CONTAINER PLASTIC BOTTLE </t>
  </si>
  <si>
    <t xml:space="preserve">Region 1
 MILK, WHITE, LOWFAT, 1% BUTTERFAT, VITAMIN A &amp; D, FRESH, GRADE A, HOMOGENIZED, PASTEURIZED, 
1/2 PINT CONTAINER PAPER CARTON </t>
  </si>
  <si>
    <t xml:space="preserve">Region 1
 MILK, WHITE, LOWFAT, 1% BUTTERFAT, VITAMIN A &amp; D, FRESH, GRADE A, HOMOGENIZED, PASTEURIZED, 
1/2 PINT CONTAINER PLASTIC BOTTLE </t>
  </si>
  <si>
    <t xml:space="preserve">Region 1 
MILK, WHITE, SKIM, LESS THAN .05% BUTTERFAT, VITAMIN A &amp; D, FRESH, GRADE A, HOMOGENIZED, PASTEURIZED, 
1/2 PINT CONTAINER PAPER CARTON </t>
  </si>
  <si>
    <t xml:space="preserve">Region 1 
MILK, WHITE, SKIM, LESS THAN .05% BUTTERFAT, VITAMIN A &amp; D, FRESH, GRADE A, HOMOGENIZED, PASTEURIZED, 
1/2 PINT CONTAINER PLASTIC BOTTLE </t>
  </si>
  <si>
    <t xml:space="preserve">Region 1  
MILK, LACTOSE FREE, FAT FREE, GRADE A, ULTRA PASTEURIZED FAT FREE MILK, 100% LACTOSE FREE, 
1/2 PINT CONTAINER </t>
  </si>
  <si>
    <t xml:space="preserve">Region 1  
MILK, WHITE, REGULAR, 3.25% BUTTERFAT, VITAMIN A AND D, FRESH, GRADE A, HOMOGENIZED, PASTEURIZED, 
1/2 GALLON CONTAINER </t>
  </si>
  <si>
    <t xml:space="preserve">Region 1 
MILK, WHITE,  REDUCED FAT,  2% BUTTERFAT, VITAMIN A &amp; D, FRESH, GRADE A, HOMOGENIZED, PASTEURIZED, 
1/2 GALLON CONTAINER </t>
  </si>
  <si>
    <t xml:space="preserve">Region 1 
 MILK, WHITE, LOW FAT, 1% BUTTERFAT, VITAMINS A &amp; D, FRESH, GRADE A, HOMOGENIZED, PASTEURIZED, 
1/2 GALLON CONTAINER </t>
  </si>
  <si>
    <t xml:space="preserve">Region 1 
MILK, BUTTER, SKIM, LESS THAN .05% BUTTERFAT, FRESH, CULTURED, GRADE A, PASTEURIZED, 
1/2 GALLON CONTAINER </t>
  </si>
  <si>
    <t xml:space="preserve">Region 1  
MILK, CHOCOLATE, REGULAR, 3.25% BUTTERFAT, VITAMIN A &amp; D, FRESH, GRADE A, HOMOGENIZED, PASTEURIZED, 
1/2 GALLON CONTAINER </t>
  </si>
  <si>
    <t xml:space="preserve">Region 1 
MILK, BUTTERMILK, 1% BUTTERFAT, FRESH, GRADE A, PASTEURIZED, HOMOGENIZED 
1/2  GALLON  PLASTIC CONTAINER </t>
  </si>
  <si>
    <t xml:space="preserve">Region 1  
MILK, LACTOSE FREE, PASTEURIZED, LOWFAT MILK,
 1/2 GALLON CONTAINER </t>
  </si>
  <si>
    <t xml:space="preserve">Region 1 
HALF AND HALF, FRESH, GRADE A, PASTEURIZED, 
PINT CONTAINER </t>
  </si>
  <si>
    <t xml:space="preserve">Region 1 
HALF AND HALF, FRESH, GRADE A, PASTEURIZED, 
1/2 GALLON CONTAINER </t>
  </si>
  <si>
    <t xml:space="preserve">Region 1
JUICE, APPLE, 100% JUICE FROM CONCENTRATE, 
PAPER CARTON, 4 OZ. </t>
  </si>
  <si>
    <t xml:space="preserve">Region 1
JUICE, GRAPE, 100% JUICE FROM CONCENTRATE, 
PAPER CARTON, 4 OZ. </t>
  </si>
  <si>
    <t xml:space="preserve">Region 1
JUICE, FRUIT PUNCH, 100% JUICE FROM CONCENTRATE, 
PAPER CARTON, 4 OZ.  </t>
  </si>
  <si>
    <t xml:space="preserve">Region 1
JUICE, ORANGE, 100% JUICE FROM CONCENTRATE, 
PAPER CARTON, 4 OZ. </t>
  </si>
  <si>
    <t xml:space="preserve">Region 1
JUICE, ORANGE, 100% JUICE FROM CONCENTRATE, 
PAPER CARTON,  8 OZ. </t>
  </si>
  <si>
    <t xml:space="preserve">Region 1
SOUR CREAM, FAT FREE, MADE FROM CULTURED GRADE A SKIM MILK, TOTAL FAT NOT TO EXCEED 0 GRAMS PER SERVING,
 5 POUNDS </t>
  </si>
  <si>
    <t xml:space="preserve">Region 2 
MILK, CHOCOLATE, SKIM, FAT FREE, VITAMIN A &amp; D, FRESH, GRADE A, HOMOGENIZED, PASTEURIZED, 
1/2 PINT CONTAINER PAPER CARTON </t>
  </si>
  <si>
    <t xml:space="preserve">Region 2 
MILK, CHOCOLATE, SKIM, FAT FREE, VITAMIN A &amp; D, FRESH, GRADE A, HOMOGENIZED, PASTEURIZED, 
1/2 PINT CONTAINER PLASTIC BOTTLE </t>
  </si>
  <si>
    <t xml:space="preserve">Region 2 
MILK, CHOCOLATE, REGULAR, 3.25% BUTTERFAT, VITAMIN A &amp; D, FRESH, GRADE A, HOMOGENIZED, PASTEURIZED, 
1/2 PINT CONTAINER PAPER CARTON </t>
  </si>
  <si>
    <t xml:space="preserve">Region 2 
MILK, STRAWBERRY, FAT FREE, SKIM, FRESH, GRADE A, PASTEURIZED, 
1/2 PINT CONTAINER PAPER CARTON </t>
  </si>
  <si>
    <t xml:space="preserve">Region 2 
MILK, STRAWBERRY, FAT FREE, SKIM, FRESH, GRADE A, PASTEURIZED, 
1/2 PINT CONTAINER PLASTIC BOTTLE </t>
  </si>
  <si>
    <t xml:space="preserve">Region 2  
MILK, WHITE, REGULAR, 3.25% BUTTERFAT, VITAMIN A AND D, FRESH, GRADE A, HOMOGENIZED, PASTEURIZED, 
1/2 PINT CONTAINER PAPER CARTON </t>
  </si>
  <si>
    <t xml:space="preserve">Region 2  
MILK, WHITE, REGULAR, 3.25% BUTTERFAT, VITAMIN A AND D, FRESH, GRADE A, HOMOGENIZED, PASTEURIZED, 
1/2 PINT CONTAINER PLASTIC BOTTLE </t>
  </si>
  <si>
    <t>Region 2
 MILK, WHITE, REDUCED FAT, 2% BUTTERFAT, VITAMIN A&amp;D, FRESH, GRADE A, HOMOGENIZED, PASTEURIZED, 
1/2 PINT CONTAINER PAPER CARTON</t>
  </si>
  <si>
    <t xml:space="preserve">Region 2
 MILK, WHITE, REDUCED FAT, 2% BUTTERFAT, VITAMIN A&amp;D, FRESH, GRADE A, HOMOGENIZED, PASTEURIZED,
 1/2 PINT CONTAINER PLASTIC BOTTLE </t>
  </si>
  <si>
    <t xml:space="preserve">Region 2
 MILK, WHITE, LOWFAT, 1% BUTTERFAT, VITAMIN A &amp; D, FRESH, GRADE A, HOMOGENIZED, PASTEURIZED, 
1/2 PINT CONTAINER PAPER CARTON </t>
  </si>
  <si>
    <t xml:space="preserve">Region 2
 MILK, WHITE, LOWFAT, 1% BUTTERFAT, VITAMIN A &amp; D, FRESH, GRADE A, HOMOGENIZED, PASTEURIZED, 
1/2 PINT CONTAINER PLASTIC BOTTLE </t>
  </si>
  <si>
    <t xml:space="preserve">Region 2 
MILK, WHITE, SKIM, LESS THAN .05% BUTTERFAT, VITAMIN A &amp; D, FRESH, GRADE A, HOMOGENIZED, PASTEURIZED, 
1/2 PINT CONTAINER PAPER CARTON </t>
  </si>
  <si>
    <t xml:space="preserve">Region 2 
MILK, WHITE, SKIM, LESS THAN .05% BUTTERFAT, VITAMIN A &amp; D, FRESH, GRADE A, HOMOGENIZED, PASTEURIZED, 
1/2 PINT CONTAINER PLASTIC BOTTLE </t>
  </si>
  <si>
    <t xml:space="preserve">Region 2  
MILK, LACTOSE FREE, FAT FREE, GRADE A, ULTRA PASTEURIZED FAT FREE MILK, 100% LACTOSE FREE, 
1/2 PINT CONTAINER </t>
  </si>
  <si>
    <t xml:space="preserve">Region 2  
MILK, WHITE, REGULAR, 3.25% BUTTERFAT, VITAMIN A AND D, FRESH, GRADE A, HOMOGENIZED, PASTEURIZED, 
1/2 GALLON CONTAINER </t>
  </si>
  <si>
    <t xml:space="preserve">Region 2 
MILK, WHITE,  REDUCED FAT,  2% BUTTERFAT, VITAMIN A &amp; D, FRESH, GRADE A, HOMOGENIZED, PASTEURIZED, 
1/2 GALLON CONTAINER </t>
  </si>
  <si>
    <t xml:space="preserve">Region 2 
 MILK, WHITE, LOW FAT, 1% BUTTERFAT, VITAMINS A &amp; D, FRESH, GRADE A, HOMOGENIZED, PASTEURIZED,
 1/2 GALLON CONTAINER </t>
  </si>
  <si>
    <t xml:space="preserve">Region 2 
MILK, BUTTER, SKIM, LESS THAN .05% BUTTERFAT, FRESH, CULTURED, GRADE A, PASTEURIZED,
 1/2 GALLON CONTAINER </t>
  </si>
  <si>
    <t xml:space="preserve">Region 2  
MILK, CHOCOLATE, REGULAR, 3.25% BUTTERFAT, VITAMIN A &amp; D, FRESH, GRADE A, HOMOGENIZED, PASTEURIZED, 
1/2 GALLON CONTAINER </t>
  </si>
  <si>
    <t xml:space="preserve">Region 2 
MILK, BUTTERMILK, 1% BUTTERFAT, FRESH, GRADE A, PASTEURIZED, HOMOGENIZED
 1/2  GALLON  PLASTIC CONTAINER </t>
  </si>
  <si>
    <t xml:space="preserve">Region 2  
MILK, LACTOSE FREE, PASTEURIZED, LOWFAT MILK, 
1/2 GALLON CONTAINER </t>
  </si>
  <si>
    <t xml:space="preserve">Region 2 
HALF AND HALF, FRESH, GRADE A, PASTEURIZED, 
1/2 GALLON CONTAINER </t>
  </si>
  <si>
    <t xml:space="preserve">Region 2
JUICE, APPLE, 100% JUICE FROM CONCENTRATE, 
PAPER CARTON, 4 OZ. </t>
  </si>
  <si>
    <t xml:space="preserve">Region 2
JUICE, GRAPE, 100% JUICE FROM CONCENTRATE, 
PAPER CARTON, 4 OZ. </t>
  </si>
  <si>
    <t xml:space="preserve">Region 2
JUICE, FRUIT PUNCH, 100% JUICE FROM CONCENTRATE, 
PAPER CARTON, 4 OZ.  </t>
  </si>
  <si>
    <t xml:space="preserve">Region 2
JUICE, ORANGE, 100% JUICE FROM CONCENTRATE,
 PAPER CARTON, 4 OZ. </t>
  </si>
  <si>
    <t xml:space="preserve">Region 2
JUICE, ORANGE, 100% JUICE FROM CONCENTRATE, 
PAPER CARTON,  8 OZ. </t>
  </si>
  <si>
    <t xml:space="preserve">Region 2
COTTAGE CHEESE, LOW FAT, GRADE A, CREAMED (PLAIN CURD), MADE FROM PASTEURIZED MILK AND CREAM PRODUCTS, 
5 POUNDS </t>
  </si>
  <si>
    <t xml:space="preserve">Region 2
SOUR CREAM, FAT FREE, MADE FROM CULTURED GRADE A SKIM MILK, TOTAL FAT NOT TO EXCEED 0 GRAMS PER SERVING, 
5 POUNDS </t>
  </si>
  <si>
    <t xml:space="preserve">Region 3 
MILK, CHOCOLATE, SKIM, FAT FREE, VITAMIN A &amp; D, FRESH, GRADE A, HOMOGENIZED, PASTEURIZED, 
1/2 PINT CONTAINER PAPER CARTON </t>
  </si>
  <si>
    <t xml:space="preserve">Region 3 
MILK, CHOCOLATE, SKIM, FAT FREE, VITAMIN A &amp; D, FRESH, GRADE A, HOMOGENIZED, PASTEURIZED, 
1/2 PINT CONTAINER PLASTIC BOTTLE </t>
  </si>
  <si>
    <t xml:space="preserve">Region 3 
MILK, CHOCOLATE, REGULAR, 3.25% BUTTERFAT, VITAMIN A &amp; D, FRESH, GRADE A, HOMOGENIZED, PASTEURIZED, 
1/2 PINT CONTAINER PAPER CARTON </t>
  </si>
  <si>
    <t xml:space="preserve">Region 3 
MILK, STRAWBERRY, FAT FREE, SKIM, FRESH, GRADE A, PASTEURIZED, 
1/2 PINT CONTAINER PAPER CARTON </t>
  </si>
  <si>
    <t xml:space="preserve">Region 3 
MILK, STRAWBERRY, FAT FREE, SKIM, FRESH, GRADE A, PASTEURIZED, 
1/2 PINT CONTAINER PLASTIC BOTTLE </t>
  </si>
  <si>
    <t xml:space="preserve">Region 3  
MILK, WHITE, REGULAR, 3.25% BUTTERFAT, VITAMIN A AND D, FRESH, GRADE A, HOMOGENIZED, PASTEURIZED, 
1/2 PINT CONTAINER PAPER CARTON </t>
  </si>
  <si>
    <t xml:space="preserve">Region 3  
MILK, WHITE, REGULAR, 3.25% BUTTERFAT, VITAMIN A AND D, FRESH, GRADE A, HOMOGENIZED, PASTEURIZED, 
1/2 PINT CONTAINER PLASTIC BOTTLE </t>
  </si>
  <si>
    <t xml:space="preserve">Region 3
 MILK, WHITE, REDUCED FAT, 2% BUTTERFAT, VITAMIN A&amp;D, FRESH, GRADE A, HOMOGENIZED, PASTEURIZED, 
1/2 PINT CONTAINER PLASTIC BOTTLE </t>
  </si>
  <si>
    <t xml:space="preserve">Region 3
 MILK, WHITE, LOWFAT, 1% BUTTERFAT, VITAMIN A &amp; D, FRESH, GRADE A, HOMOGENIZED, PASTEURIZED, 
1/2 PINT CONTAINER PAPER CARTON </t>
  </si>
  <si>
    <t xml:space="preserve">Region 3
 MILK, WHITE, LOWFAT, 1% BUTTERFAT, VITAMIN A &amp; D, FRESH, GRADE A, HOMOGENIZED, PASTEURIZED, 
1/2 PINT CONTAINER PLASTIC BOTTLE </t>
  </si>
  <si>
    <t xml:space="preserve">Region 3 
MILK, WHITE, SKIM, LESS THAN .05% BUTTERFAT, VITAMIN A &amp; D, FRESH, GRADE A, HOMOGENIZED, PASTEURIZED, 
1/2 PINT CONTAINER PAPER CARTON </t>
  </si>
  <si>
    <t xml:space="preserve">Region 3 
MILK, WHITE, SKIM, LESS THAN .05% BUTTERFAT, VITAMIN A &amp; D, FRESH, GRADE A, HOMOGENIZED, PASTEURIZED, 
1/2 PINT CONTAINER PLASTIC BOTTLE </t>
  </si>
  <si>
    <t xml:space="preserve">Region 3  
MILK, LACTOSE FREE, FAT FREE, GRADE A, ULTRA PASTEURIZED FAT FREE MILK, 100% LACTOSE FREE,
 1/2 PINT CONTAINER </t>
  </si>
  <si>
    <t xml:space="preserve">Region 3  
MILK, WHITE, REGULAR, 3.25% BUTTERFAT, VITAMIN A AND D, FRESH, GRADE A, HOMOGENIZED, PASTEURIZED, 
1/2 GALLON CONTAINER </t>
  </si>
  <si>
    <t xml:space="preserve">Region 3 
MILK, WHITE,  REDUCED FAT,  2% BUTTERFAT, VITAMIN A &amp; D, FRESH, GRADE A, HOMOGENIZED, PASTEURIZED,
 1/2 GALLON CONTAINER </t>
  </si>
  <si>
    <t xml:space="preserve">Region 3 
 MILK, WHITE, LOW FAT, 1% BUTTERFAT, VITAMINS A &amp; D, FRESH, GRADE A, HOMOGENIZED, PASTEURIZED, 
1/2 GALLON CONTAINER </t>
  </si>
  <si>
    <t xml:space="preserve">Region 3 
MILK, BUTTER, SKIM, LESS THAN .05% BUTTERFAT, FRESH, CULTURED, GRADE A, PASTEURIZED, 
1/2 GALLON CONTAINER </t>
  </si>
  <si>
    <t xml:space="preserve">Region 3  
MILK, CHOCOLATE, REGULAR, 3.25% BUTTERFAT, VITAMIN A &amp; D, FRESH, GRADE A, HOMOGENIZED, PASTEURIZED, 
1/2 GALLON CONTAINER </t>
  </si>
  <si>
    <t xml:space="preserve">Region 3 
MILK, BUTTERMILK, 1% BUTTERFAT, FRESH, GRADE A, PASTEURIZED, HOMOGENIZED 
1/2  GALLON  PLASTIC CONTAINER </t>
  </si>
  <si>
    <t xml:space="preserve">Region 3  
MILK, LACTOSE FREE, PASTEURIZED, LOWFAT MILK, 
1/2 GALLON CONTAINER </t>
  </si>
  <si>
    <t xml:space="preserve">Region 3 
HALF AND HALF, FRESH, GRADE A, PASTEURIZED, 
PINT CONTAINER </t>
  </si>
  <si>
    <t xml:space="preserve">Region 3 
HALF AND HALF, FRESH, GRADE A, PASTEURIZED,
 1/2 GALLON CONTAINER </t>
  </si>
  <si>
    <t xml:space="preserve">Region 3
JUICE, APPLE, 100% JUICE FROM CONCENTRATE, 
PAPER CARTON, 4 OZ. </t>
  </si>
  <si>
    <t xml:space="preserve">Region 3
JUICE, GRAPE, 100% JUICE FROM CONCENTRATE, 
PAPER CARTON, 4 OZ. </t>
  </si>
  <si>
    <t xml:space="preserve">Region 3
JUICE, FRUIT PUNCH, 100% JUICE FROM CONCENTRATE,
 PAPER CARTON, 4 OZ.  </t>
  </si>
  <si>
    <t xml:space="preserve">Region 3
JUICE, ORANGE, 100% JUICE FROM CONCENTRATE, 
PAPER CARTON, 4 OZ. </t>
  </si>
  <si>
    <t xml:space="preserve">Region 3
JUICE, ORANGE, 100% JUICE FROM CONCENTRATE, 
PAPER CARTON,  8 OZ. </t>
  </si>
  <si>
    <t xml:space="preserve">Region 3
JUICE, ORANGE, 100% JUICE FROM CONCENTRATE, 
GALLON </t>
  </si>
  <si>
    <t xml:space="preserve">Region 3
COTTAGE CHEESE, LOW FAT, GRADE A, CREAMED (PLAIN CURD), MADE FROM PASTEURIZED MILK AND CREAM PRODUCTS, 
5 POUNDS </t>
  </si>
  <si>
    <t xml:space="preserve">Region 3
SOUR CREAM, FAT FREE, MADE FROM CULTURED GRADE A SKIM MILK, TOTAL FAT NOT TO EXCEED 0 GRAMS PER SERVING, 
5 POUNDS </t>
  </si>
  <si>
    <t xml:space="preserve">Region 1
COTTAGE CHEESE, LOW FAT, GRADE A, CREAMED (PLAIN CURD), MADE FROM PASTEURIZED MILK AND 
CREAM PRODUCTS, 
5 POUNDS </t>
  </si>
  <si>
    <t xml:space="preserve">Region 1 
MILK, CHOCOLATE, WHOLE, VITAMIN A &amp; D, FRESH, GRADE A, HOMOGENIZED, PASTEURIZED, 
1/2 PINT CONTAINER PLASTIC BOTTLE </t>
  </si>
  <si>
    <t xml:space="preserve">Region 2 
MILK, CHOCOLATE, WHOLE, VITAMIN A &amp; D, FRESH, GRADE A, HOMOGENIZED, PASTEURIZED, 
1/2 PINT CONTAINER PLASTIC BOTTLE </t>
  </si>
  <si>
    <t xml:space="preserve">Region3 
MILK, CHOCOLATE, WHOLE, VITAMIN A &amp; D, FRESH, GRADE A, HOMOGENIZED, PASTEURIZED, 
1/2 PINT CONTAINER PLASTIC BOTTLE </t>
  </si>
  <si>
    <t xml:space="preserve">
Region 1
MIX VANILLA ICE CREAM, 3.5% BUTTERFAT
1 GALLON
</t>
  </si>
  <si>
    <t xml:space="preserve">Region 1
MIX CHOCOLATE ICE CREAM, 3% BUTTERFAT
1 GALLON
</t>
  </si>
  <si>
    <t xml:space="preserve">
Region 2
MIX VANILLA ICE CREAM, 3.5% BUTTERFAT
1 GALLON
</t>
  </si>
  <si>
    <t xml:space="preserve">Region 2
MIX CHOCOLATE ICE CREAM, 3% BUTTERFAT
1 GALLON
</t>
  </si>
  <si>
    <t>Region 3
 MILK, WHITE, REDUCED FAT, 2% BUTTERFAT, VITAMIN A&amp;D, FRESH, GRADE A, HOMOGENIZED, PASTEURIZED, 
1/2 PINT CONTAINER PAPER CARTON</t>
  </si>
  <si>
    <t xml:space="preserve">Region 1  
MILK, WHITE, REGULAR, 3.25% BUTTERFAT, VITAMIN A AND D, FRESH, GRADE A, HOMOGENIZED, PASTEURIZED,  
1 GALLON CONTAINER </t>
  </si>
  <si>
    <t xml:space="preserve">Region 1 
MILK, WHITE,  REDUCED FAT,  2% BUTTERFAT, VITAMIN A &amp; D, FRESH, GRADE A, HOMOGENIZED, PASTEURIZED,  
1 GALLON CONTAINER </t>
  </si>
  <si>
    <t xml:space="preserve">Region 1 
 MILK, WHITE, LOW FAT, 1% BUTTERFAT, VITAMINS A &amp; D, FRESH, GRADE A, HOMOGENIZED, PASTEURIZED, 
1 GALLON CONTAINER </t>
  </si>
  <si>
    <t xml:space="preserve">Region 1 
MILK, BUTTER, SKIM, LESS THAN .05% BUTTERFAT, FRESH, CULTURED, GRADE A, PASTEURIZED,  
1 GALLON CONTAINER </t>
  </si>
  <si>
    <t xml:space="preserve">Region 1
JUICE, ORANGE, 100% JUICE FROM CONCENTRATE, 
1 GALLON </t>
  </si>
  <si>
    <t xml:space="preserve">Region 1  
PUNCH, GRAPE, 
1 GALLON </t>
  </si>
  <si>
    <t xml:space="preserve">Region 1  
PUNCH, LEMON, 
1 GALLON </t>
  </si>
  <si>
    <t xml:space="preserve">Region 1 
PUNCH, ORANGE, 
1 GALLON </t>
  </si>
  <si>
    <t xml:space="preserve">Region 1 
PUNCH, PINK LEMONADE,
 1 GALLON </t>
  </si>
  <si>
    <t xml:space="preserve">Region 2  
MILK, WHITE, REGULAR, 3.25% BUTTERFAT, VITAMIN A AND D, FRESH, GRADE A, HOMOGENIZED, PASTEURIZED,  
1 GALLON CONTAINER </t>
  </si>
  <si>
    <t xml:space="preserve">Region 2 
MILK, WHITE,  REDUCED FAT,  2% BUTTERFAT, VITAMIN A &amp; D, FRESH, GRADE A, HOMOGENIZED, PASTEURIZED,  
1 GALLON CONTAINER </t>
  </si>
  <si>
    <t xml:space="preserve">Region 2 
 MILK, WHITE, LOW FAT, 1% BUTTERFAT, VITAMINS A &amp; D, FRESH, GRADE A, HOMOGENIZED, PASTEURIZED, 
1 GALLON CONTAINER </t>
  </si>
  <si>
    <t xml:space="preserve">Region 2 
MILK, BUTTER, SKIM, LESS THAN .05% BUTTERFAT, FRESH, CULTURED, GRADE A, PASTEURIZED,  
1 GALLON CONTAINER </t>
  </si>
  <si>
    <t xml:space="preserve">Region 2
JUICE, ORANGE, 100% JUICE FROM CONCENTRATE, 
1 GALLON </t>
  </si>
  <si>
    <t xml:space="preserve">Region 2  
PUNCH, GRAPE, 
1 GALLON </t>
  </si>
  <si>
    <t xml:space="preserve">Region 2  
PUNCH, LEMON, 
1 GALLON </t>
  </si>
  <si>
    <t xml:space="preserve">Region 2 
PUNCH, ORANGE, 
1 GALLON </t>
  </si>
  <si>
    <t xml:space="preserve">Region 2 
PUNCH, PINK LEMONADE,
1  GALLON </t>
  </si>
  <si>
    <t xml:space="preserve">Region 3  
MILK, WHITE, REGULAR, 3.25% BUTTERFAT, VITAMIN A AND D, FRESH, GRADE A, HOMOGENIZED, PASTEURIZED,  
1 GALLON CONTAINER </t>
  </si>
  <si>
    <t xml:space="preserve">Region 3 
MILK, WHITE,  REDUCED FAT,  2% BUTTERFAT, VITAMIN A &amp; D, FRESH, GRADE A, HOMOGENIZED, PASTEURIZED,  
1 GALLON CONTAINER </t>
  </si>
  <si>
    <t xml:space="preserve">Region 3 
 MILK, WHITE, LOW FAT, 1% BUTTERFAT, VITAMINS A &amp; D, FRESH, GRADE A, HOMOGENIZED, PASTEURIZED,
1  GALLON CONTAINER </t>
  </si>
  <si>
    <t xml:space="preserve">Region 3 
MILK, BUTTER, SKIM, LESS THAN .05% BUTTERFAT, FRESH, CULTURED, GRADE A, PASTEURIZED,  
1 GALLON CONTAINER </t>
  </si>
  <si>
    <t xml:space="preserve">Region 3  
PUNCH, GRAPE, 
1 GALLON </t>
  </si>
  <si>
    <t xml:space="preserve">Region 3  
PUNCH, LEMON,
1 GALLON </t>
  </si>
  <si>
    <t xml:space="preserve">Region 3 
PUNCH, ORANGE, 
1 GALLON </t>
  </si>
  <si>
    <t xml:space="preserve">Region 3 
PUNCH, PINK LEMONADE,
1  GALLON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</si>
</sst>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ptos"/>
      <family val="2"/>
    </font>
    <font>
      <sz val="9"/>
      <color theme="1"/>
      <name val="Aptos"/>
      <family val="2"/>
    </font>
    <font>
      <b/>
      <sz val="14"/>
      <color theme="1"/>
      <name val="Aptos"/>
      <family val="2"/>
    </font>
    <font>
      <b/>
      <sz val="16"/>
      <color theme="1"/>
      <name val="Aptos"/>
      <family val="2"/>
    </font>
    <font>
      <b/>
      <sz val="18"/>
      <color theme="1"/>
      <name val="Aptos"/>
      <family val="2"/>
    </font>
    <font>
      <sz val="16"/>
      <color theme="1"/>
      <name val="Aptos"/>
      <family val="2"/>
    </font>
    <font>
      <sz val="9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0" fillId="33" borderId="0" xfId="0" applyFill="1"/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44" fontId="21" fillId="0" borderId="11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4" fontId="22" fillId="0" borderId="11" xfId="1" applyFont="1" applyBorder="1" applyAlignment="1">
      <alignment horizontal="center" vertical="center" wrapText="1"/>
    </xf>
    <xf numFmtId="44" fontId="22" fillId="0" borderId="11" xfId="0" applyNumberFormat="1" applyFont="1" applyBorder="1" applyAlignment="1">
      <alignment horizontal="center" vertical="center" wrapText="1"/>
    </xf>
    <xf numFmtId="44" fontId="22" fillId="0" borderId="11" xfId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44" fontId="22" fillId="0" borderId="11" xfId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2"/>
  <sheetViews>
    <sheetView showGridLines="0" tabSelected="1" topLeftCell="A124" zoomScaleNormal="100" workbookViewId="0">
      <selection activeCell="B135" sqref="B135"/>
    </sheetView>
  </sheetViews>
  <sheetFormatPr defaultColWidth="9.140625" defaultRowHeight="12" x14ac:dyDescent="0.25"/>
  <cols>
    <col min="1" max="1" width="8.5703125" style="12" customWidth="1"/>
    <col min="2" max="2" width="48.5703125" style="12" customWidth="1"/>
    <col min="3" max="3" width="30.7109375" style="12" customWidth="1"/>
    <col min="4" max="4" width="10.7109375" style="12" customWidth="1"/>
    <col min="5" max="5" width="8.28515625" style="12" hidden="1" customWidth="1"/>
    <col min="6" max="6" width="12.7109375" style="12" customWidth="1"/>
    <col min="7" max="7" width="18.7109375" style="13" customWidth="1"/>
    <col min="8" max="8" width="18.7109375" style="5" customWidth="1"/>
    <col min="9" max="16384" width="9.140625" style="8"/>
  </cols>
  <sheetData>
    <row r="1" spans="1:8" ht="48" x14ac:dyDescent="0.25">
      <c r="A1" s="4" t="s">
        <v>3</v>
      </c>
      <c r="B1" s="4" t="s">
        <v>0</v>
      </c>
      <c r="C1" s="4" t="s">
        <v>8</v>
      </c>
      <c r="D1" s="4" t="s">
        <v>6</v>
      </c>
      <c r="E1" s="4" t="s">
        <v>6</v>
      </c>
      <c r="F1" s="4" t="s">
        <v>1</v>
      </c>
      <c r="G1" s="7" t="s">
        <v>4</v>
      </c>
      <c r="H1" s="4" t="s">
        <v>5</v>
      </c>
    </row>
    <row r="2" spans="1:8" ht="33" customHeight="1" x14ac:dyDescent="0.25">
      <c r="A2" s="17" t="s">
        <v>84</v>
      </c>
      <c r="B2" s="18"/>
      <c r="C2" s="18"/>
      <c r="D2" s="18"/>
      <c r="E2" s="18"/>
      <c r="F2" s="18"/>
      <c r="G2" s="18"/>
      <c r="H2" s="19"/>
    </row>
    <row r="3" spans="1:8" ht="54.95" customHeight="1" x14ac:dyDescent="0.25">
      <c r="A3" s="5">
        <v>1</v>
      </c>
      <c r="B3" s="5" t="s">
        <v>87</v>
      </c>
      <c r="C3" s="5"/>
      <c r="D3" s="5">
        <f>SUM(E3)/2</f>
        <v>96804</v>
      </c>
      <c r="E3" s="5">
        <v>193608</v>
      </c>
      <c r="F3" s="5" t="s">
        <v>2</v>
      </c>
      <c r="G3" s="9"/>
      <c r="H3" s="10">
        <f>SUM(D3*G3)</f>
        <v>0</v>
      </c>
    </row>
    <row r="4" spans="1:8" ht="54.95" customHeight="1" x14ac:dyDescent="0.25">
      <c r="A4" s="5">
        <v>2</v>
      </c>
      <c r="B4" s="5" t="s">
        <v>88</v>
      </c>
      <c r="C4" s="5"/>
      <c r="D4" s="5">
        <f t="shared" ref="D4:D45" si="0">SUM(E4)/2</f>
        <v>2400</v>
      </c>
      <c r="E4" s="5">
        <v>4800</v>
      </c>
      <c r="F4" s="5" t="s">
        <v>2</v>
      </c>
      <c r="G4" s="9"/>
      <c r="H4" s="10">
        <f t="shared" ref="H4:H45" si="1">SUM(D4*G4)</f>
        <v>0</v>
      </c>
    </row>
    <row r="5" spans="1:8" ht="54.95" customHeight="1" x14ac:dyDescent="0.25">
      <c r="A5" s="5">
        <v>3</v>
      </c>
      <c r="B5" s="5" t="s">
        <v>176</v>
      </c>
      <c r="C5" s="5"/>
      <c r="D5" s="5">
        <v>1400</v>
      </c>
      <c r="E5" s="5">
        <v>4800</v>
      </c>
      <c r="F5" s="5" t="s">
        <v>2</v>
      </c>
      <c r="G5" s="9"/>
      <c r="H5" s="10">
        <f t="shared" ref="H5" si="2">SUM(D5*G5)</f>
        <v>0</v>
      </c>
    </row>
    <row r="6" spans="1:8" ht="54.95" customHeight="1" x14ac:dyDescent="0.25">
      <c r="A6" s="5">
        <v>4</v>
      </c>
      <c r="B6" s="5" t="s">
        <v>89</v>
      </c>
      <c r="C6" s="5"/>
      <c r="D6" s="5">
        <f t="shared" si="0"/>
        <v>50</v>
      </c>
      <c r="E6" s="5">
        <v>100</v>
      </c>
      <c r="F6" s="5" t="s">
        <v>2</v>
      </c>
      <c r="G6" s="11"/>
      <c r="H6" s="10">
        <f t="shared" si="1"/>
        <v>0</v>
      </c>
    </row>
    <row r="7" spans="1:8" ht="54.95" customHeight="1" x14ac:dyDescent="0.25">
      <c r="A7" s="5">
        <v>5</v>
      </c>
      <c r="B7" s="5" t="s">
        <v>90</v>
      </c>
      <c r="C7" s="5"/>
      <c r="D7" s="5">
        <f t="shared" si="0"/>
        <v>1000</v>
      </c>
      <c r="E7" s="5">
        <v>2000</v>
      </c>
      <c r="F7" s="5" t="s">
        <v>2</v>
      </c>
      <c r="G7" s="9"/>
      <c r="H7" s="10">
        <f t="shared" si="1"/>
        <v>0</v>
      </c>
    </row>
    <row r="8" spans="1:8" ht="54.95" customHeight="1" x14ac:dyDescent="0.25">
      <c r="A8" s="5">
        <v>6</v>
      </c>
      <c r="B8" s="5" t="s">
        <v>91</v>
      </c>
      <c r="C8" s="5"/>
      <c r="D8" s="5">
        <f t="shared" si="0"/>
        <v>9300</v>
      </c>
      <c r="E8" s="5">
        <v>18600</v>
      </c>
      <c r="F8" s="5" t="s">
        <v>2</v>
      </c>
      <c r="G8" s="9"/>
      <c r="H8" s="10">
        <f t="shared" si="1"/>
        <v>0</v>
      </c>
    </row>
    <row r="9" spans="1:8" ht="54.95" customHeight="1" x14ac:dyDescent="0.25">
      <c r="A9" s="5">
        <v>7</v>
      </c>
      <c r="B9" s="5" t="s">
        <v>92</v>
      </c>
      <c r="C9" s="5"/>
      <c r="D9" s="5">
        <f t="shared" si="0"/>
        <v>181004</v>
      </c>
      <c r="E9" s="5">
        <v>362008</v>
      </c>
      <c r="F9" s="5" t="s">
        <v>2</v>
      </c>
      <c r="G9" s="9"/>
      <c r="H9" s="10">
        <f t="shared" si="1"/>
        <v>0</v>
      </c>
    </row>
    <row r="10" spans="1:8" ht="54.95" customHeight="1" x14ac:dyDescent="0.25">
      <c r="A10" s="5">
        <v>8</v>
      </c>
      <c r="B10" s="5" t="s">
        <v>93</v>
      </c>
      <c r="C10" s="5"/>
      <c r="D10" s="5">
        <f t="shared" si="0"/>
        <v>50</v>
      </c>
      <c r="E10" s="5">
        <v>100</v>
      </c>
      <c r="F10" s="5" t="s">
        <v>2</v>
      </c>
      <c r="G10" s="11"/>
      <c r="H10" s="10">
        <f t="shared" si="1"/>
        <v>0</v>
      </c>
    </row>
    <row r="11" spans="1:8" ht="54.95" customHeight="1" x14ac:dyDescent="0.25">
      <c r="A11" s="5">
        <v>9</v>
      </c>
      <c r="B11" s="5" t="s">
        <v>94</v>
      </c>
      <c r="C11" s="5"/>
      <c r="D11" s="5">
        <f t="shared" si="0"/>
        <v>960574</v>
      </c>
      <c r="E11" s="5">
        <v>1921148</v>
      </c>
      <c r="F11" s="5" t="s">
        <v>2</v>
      </c>
      <c r="G11" s="9"/>
      <c r="H11" s="10">
        <f t="shared" si="1"/>
        <v>0</v>
      </c>
    </row>
    <row r="12" spans="1:8" ht="54.95" customHeight="1" x14ac:dyDescent="0.25">
      <c r="A12" s="5">
        <v>10</v>
      </c>
      <c r="B12" s="5" t="s">
        <v>95</v>
      </c>
      <c r="C12" s="5"/>
      <c r="D12" s="5">
        <f t="shared" si="0"/>
        <v>50</v>
      </c>
      <c r="E12" s="5">
        <v>100</v>
      </c>
      <c r="F12" s="5" t="s">
        <v>2</v>
      </c>
      <c r="G12" s="9"/>
      <c r="H12" s="10">
        <f t="shared" si="1"/>
        <v>0</v>
      </c>
    </row>
    <row r="13" spans="1:8" ht="54.95" customHeight="1" x14ac:dyDescent="0.25">
      <c r="A13" s="5">
        <v>11</v>
      </c>
      <c r="B13" s="5" t="s">
        <v>96</v>
      </c>
      <c r="C13" s="5"/>
      <c r="D13" s="5">
        <f t="shared" si="0"/>
        <v>56148</v>
      </c>
      <c r="E13" s="5">
        <v>112296</v>
      </c>
      <c r="F13" s="5" t="s">
        <v>2</v>
      </c>
      <c r="G13" s="9"/>
      <c r="H13" s="10">
        <f t="shared" si="1"/>
        <v>0</v>
      </c>
    </row>
    <row r="14" spans="1:8" ht="54.95" customHeight="1" x14ac:dyDescent="0.25">
      <c r="A14" s="5">
        <v>12</v>
      </c>
      <c r="B14" s="5" t="s">
        <v>97</v>
      </c>
      <c r="C14" s="5"/>
      <c r="D14" s="5">
        <f t="shared" si="0"/>
        <v>50</v>
      </c>
      <c r="E14" s="5">
        <v>100</v>
      </c>
      <c r="F14" s="5" t="s">
        <v>2</v>
      </c>
      <c r="G14" s="11"/>
      <c r="H14" s="10">
        <f t="shared" si="1"/>
        <v>0</v>
      </c>
    </row>
    <row r="15" spans="1:8" ht="54.95" customHeight="1" x14ac:dyDescent="0.25">
      <c r="A15" s="5">
        <v>13</v>
      </c>
      <c r="B15" s="5" t="s">
        <v>98</v>
      </c>
      <c r="C15" s="5"/>
      <c r="D15" s="5">
        <f t="shared" si="0"/>
        <v>48400</v>
      </c>
      <c r="E15" s="5">
        <v>96800</v>
      </c>
      <c r="F15" s="5" t="s">
        <v>2</v>
      </c>
      <c r="G15" s="9"/>
      <c r="H15" s="10">
        <f t="shared" si="1"/>
        <v>0</v>
      </c>
    </row>
    <row r="16" spans="1:8" ht="54.95" customHeight="1" x14ac:dyDescent="0.25">
      <c r="A16" s="5">
        <v>14</v>
      </c>
      <c r="B16" s="5" t="s">
        <v>99</v>
      </c>
      <c r="C16" s="5"/>
      <c r="D16" s="5">
        <f t="shared" si="0"/>
        <v>11100</v>
      </c>
      <c r="E16" s="5">
        <v>22200</v>
      </c>
      <c r="F16" s="5" t="s">
        <v>2</v>
      </c>
      <c r="G16" s="9"/>
      <c r="H16" s="10">
        <f t="shared" si="1"/>
        <v>0</v>
      </c>
    </row>
    <row r="17" spans="1:8" ht="54.95" customHeight="1" x14ac:dyDescent="0.25">
      <c r="A17" s="5">
        <v>15</v>
      </c>
      <c r="B17" s="5" t="s">
        <v>100</v>
      </c>
      <c r="C17" s="5" t="s">
        <v>7</v>
      </c>
      <c r="D17" s="5">
        <f t="shared" si="0"/>
        <v>25</v>
      </c>
      <c r="E17" s="5">
        <v>50</v>
      </c>
      <c r="F17" s="5" t="s">
        <v>2</v>
      </c>
      <c r="G17" s="9"/>
      <c r="H17" s="10">
        <f t="shared" si="1"/>
        <v>0</v>
      </c>
    </row>
    <row r="18" spans="1:8" ht="54.95" customHeight="1" x14ac:dyDescent="0.25">
      <c r="A18" s="5">
        <v>16</v>
      </c>
      <c r="B18" s="5" t="s">
        <v>101</v>
      </c>
      <c r="C18" s="5"/>
      <c r="D18" s="5">
        <f t="shared" si="0"/>
        <v>516</v>
      </c>
      <c r="E18" s="5">
        <v>1032</v>
      </c>
      <c r="F18" s="5" t="s">
        <v>2</v>
      </c>
      <c r="G18" s="11"/>
      <c r="H18" s="10">
        <f t="shared" si="1"/>
        <v>0</v>
      </c>
    </row>
    <row r="19" spans="1:8" ht="54.95" customHeight="1" x14ac:dyDescent="0.25">
      <c r="A19" s="5">
        <v>17</v>
      </c>
      <c r="B19" s="5" t="s">
        <v>102</v>
      </c>
      <c r="C19" s="5"/>
      <c r="D19" s="5">
        <f t="shared" si="0"/>
        <v>50</v>
      </c>
      <c r="E19" s="5">
        <v>100</v>
      </c>
      <c r="F19" s="5" t="s">
        <v>2</v>
      </c>
      <c r="G19" s="9"/>
      <c r="H19" s="10">
        <f t="shared" si="1"/>
        <v>0</v>
      </c>
    </row>
    <row r="20" spans="1:8" ht="54.95" customHeight="1" x14ac:dyDescent="0.25">
      <c r="A20" s="5">
        <v>18</v>
      </c>
      <c r="B20" s="5" t="s">
        <v>103</v>
      </c>
      <c r="C20" s="5"/>
      <c r="D20" s="5">
        <f t="shared" si="0"/>
        <v>50</v>
      </c>
      <c r="E20" s="5">
        <v>100</v>
      </c>
      <c r="F20" s="5" t="s">
        <v>2</v>
      </c>
      <c r="G20" s="9"/>
      <c r="H20" s="10">
        <f t="shared" si="1"/>
        <v>0</v>
      </c>
    </row>
    <row r="21" spans="1:8" ht="54.95" customHeight="1" x14ac:dyDescent="0.25">
      <c r="A21" s="5">
        <v>19</v>
      </c>
      <c r="B21" s="5" t="s">
        <v>104</v>
      </c>
      <c r="C21" s="5"/>
      <c r="D21" s="5">
        <f t="shared" si="0"/>
        <v>380</v>
      </c>
      <c r="E21" s="5">
        <v>760</v>
      </c>
      <c r="F21" s="5" t="s">
        <v>2</v>
      </c>
      <c r="G21" s="9"/>
      <c r="H21" s="10">
        <f t="shared" si="1"/>
        <v>0</v>
      </c>
    </row>
    <row r="22" spans="1:8" ht="54.95" customHeight="1" x14ac:dyDescent="0.25">
      <c r="A22" s="5">
        <v>20</v>
      </c>
      <c r="B22" s="5" t="s">
        <v>105</v>
      </c>
      <c r="C22" s="5"/>
      <c r="D22" s="5">
        <f t="shared" si="0"/>
        <v>25</v>
      </c>
      <c r="E22" s="5">
        <v>50</v>
      </c>
      <c r="F22" s="5" t="s">
        <v>2</v>
      </c>
      <c r="G22" s="11"/>
      <c r="H22" s="10">
        <f t="shared" si="1"/>
        <v>0</v>
      </c>
    </row>
    <row r="23" spans="1:8" ht="54.95" customHeight="1" x14ac:dyDescent="0.25">
      <c r="A23" s="5">
        <v>21</v>
      </c>
      <c r="B23" s="5" t="s">
        <v>106</v>
      </c>
      <c r="C23" s="5"/>
      <c r="D23" s="5">
        <f t="shared" si="0"/>
        <v>27</v>
      </c>
      <c r="E23" s="5">
        <v>54</v>
      </c>
      <c r="F23" s="5" t="s">
        <v>2</v>
      </c>
      <c r="G23" s="11"/>
      <c r="H23" s="10">
        <f t="shared" si="1"/>
        <v>0</v>
      </c>
    </row>
    <row r="24" spans="1:8" ht="44.1" customHeight="1" x14ac:dyDescent="0.25">
      <c r="A24" s="5">
        <v>22</v>
      </c>
      <c r="B24" s="5" t="s">
        <v>107</v>
      </c>
      <c r="C24" s="5"/>
      <c r="D24" s="5">
        <f t="shared" si="0"/>
        <v>25</v>
      </c>
      <c r="E24" s="5">
        <v>50</v>
      </c>
      <c r="F24" s="5" t="s">
        <v>2</v>
      </c>
      <c r="G24" s="9"/>
      <c r="H24" s="10">
        <f t="shared" si="1"/>
        <v>0</v>
      </c>
    </row>
    <row r="25" spans="1:8" ht="54.95" customHeight="1" x14ac:dyDescent="0.25">
      <c r="A25" s="5">
        <v>23</v>
      </c>
      <c r="B25" s="5" t="s">
        <v>184</v>
      </c>
      <c r="C25" s="5"/>
      <c r="D25" s="5">
        <f t="shared" si="0"/>
        <v>2902</v>
      </c>
      <c r="E25" s="5">
        <v>5804</v>
      </c>
      <c r="F25" s="5" t="s">
        <v>2</v>
      </c>
      <c r="G25" s="9"/>
      <c r="H25" s="10">
        <f t="shared" si="1"/>
        <v>0</v>
      </c>
    </row>
    <row r="26" spans="1:8" ht="54.95" customHeight="1" x14ac:dyDescent="0.25">
      <c r="A26" s="5">
        <v>24</v>
      </c>
      <c r="B26" s="5" t="s">
        <v>185</v>
      </c>
      <c r="C26" s="5"/>
      <c r="D26" s="5">
        <f t="shared" si="0"/>
        <v>25</v>
      </c>
      <c r="E26" s="5">
        <v>50</v>
      </c>
      <c r="F26" s="5" t="s">
        <v>2</v>
      </c>
      <c r="G26" s="11"/>
      <c r="H26" s="10">
        <f t="shared" si="1"/>
        <v>0</v>
      </c>
    </row>
    <row r="27" spans="1:8" ht="54.95" customHeight="1" x14ac:dyDescent="0.25">
      <c r="A27" s="5">
        <v>25</v>
      </c>
      <c r="B27" s="5" t="s">
        <v>186</v>
      </c>
      <c r="C27" s="5"/>
      <c r="D27" s="5">
        <f t="shared" si="0"/>
        <v>168</v>
      </c>
      <c r="E27" s="5">
        <v>336</v>
      </c>
      <c r="F27" s="5" t="s">
        <v>2</v>
      </c>
      <c r="G27" s="9"/>
      <c r="H27" s="10">
        <f t="shared" si="1"/>
        <v>0</v>
      </c>
    </row>
    <row r="28" spans="1:8" ht="54.95" customHeight="1" x14ac:dyDescent="0.25">
      <c r="A28" s="5">
        <v>26</v>
      </c>
      <c r="B28" s="5" t="s">
        <v>187</v>
      </c>
      <c r="C28" s="5"/>
      <c r="D28" s="5">
        <f t="shared" si="0"/>
        <v>16</v>
      </c>
      <c r="E28" s="5">
        <v>32</v>
      </c>
      <c r="F28" s="5" t="s">
        <v>2</v>
      </c>
      <c r="G28" s="9"/>
      <c r="H28" s="10">
        <f t="shared" si="1"/>
        <v>0</v>
      </c>
    </row>
    <row r="29" spans="1:8" ht="44.1" customHeight="1" x14ac:dyDescent="0.25">
      <c r="A29" s="5">
        <v>27</v>
      </c>
      <c r="B29" s="5" t="s">
        <v>108</v>
      </c>
      <c r="C29" s="5"/>
      <c r="D29" s="5">
        <f t="shared" si="0"/>
        <v>1512</v>
      </c>
      <c r="E29" s="5">
        <v>3024</v>
      </c>
      <c r="F29" s="5" t="s">
        <v>2</v>
      </c>
      <c r="G29" s="9"/>
      <c r="H29" s="10">
        <f t="shared" si="1"/>
        <v>0</v>
      </c>
    </row>
    <row r="30" spans="1:8" ht="44.1" customHeight="1" x14ac:dyDescent="0.25">
      <c r="A30" s="5">
        <v>28</v>
      </c>
      <c r="B30" s="5" t="s">
        <v>109</v>
      </c>
      <c r="C30" s="5"/>
      <c r="D30" s="5">
        <f t="shared" si="0"/>
        <v>25</v>
      </c>
      <c r="E30" s="5">
        <v>50</v>
      </c>
      <c r="F30" s="5" t="s">
        <v>2</v>
      </c>
      <c r="G30" s="11"/>
      <c r="H30" s="10">
        <f t="shared" si="1"/>
        <v>0</v>
      </c>
    </row>
    <row r="31" spans="1:8" ht="44.1" customHeight="1" x14ac:dyDescent="0.25">
      <c r="A31" s="5">
        <v>29</v>
      </c>
      <c r="B31" s="6" t="s">
        <v>110</v>
      </c>
      <c r="C31" s="5"/>
      <c r="D31" s="5">
        <f t="shared" si="0"/>
        <v>25</v>
      </c>
      <c r="E31" s="5">
        <v>50</v>
      </c>
      <c r="F31" s="5" t="s">
        <v>2</v>
      </c>
      <c r="G31" s="9"/>
      <c r="H31" s="10">
        <f t="shared" si="1"/>
        <v>0</v>
      </c>
    </row>
    <row r="32" spans="1:8" ht="44.1" customHeight="1" x14ac:dyDescent="0.25">
      <c r="A32" s="5">
        <v>30</v>
      </c>
      <c r="B32" s="6" t="s">
        <v>111</v>
      </c>
      <c r="C32" s="5"/>
      <c r="D32" s="5">
        <f t="shared" si="0"/>
        <v>25</v>
      </c>
      <c r="E32" s="5">
        <v>50</v>
      </c>
      <c r="F32" s="5" t="s">
        <v>2</v>
      </c>
      <c r="G32" s="9"/>
      <c r="H32" s="10">
        <f t="shared" si="1"/>
        <v>0</v>
      </c>
    </row>
    <row r="33" spans="1:8" ht="44.1" customHeight="1" x14ac:dyDescent="0.25">
      <c r="A33" s="5">
        <v>31</v>
      </c>
      <c r="B33" s="6" t="s">
        <v>112</v>
      </c>
      <c r="C33" s="5"/>
      <c r="D33" s="5">
        <f t="shared" si="0"/>
        <v>12.5</v>
      </c>
      <c r="E33" s="5">
        <v>25</v>
      </c>
      <c r="F33" s="5" t="s">
        <v>2</v>
      </c>
      <c r="G33" s="9"/>
      <c r="H33" s="10">
        <f t="shared" si="1"/>
        <v>0</v>
      </c>
    </row>
    <row r="34" spans="1:8" ht="44.1" customHeight="1" x14ac:dyDescent="0.25">
      <c r="A34" s="5">
        <v>32</v>
      </c>
      <c r="B34" s="6" t="s">
        <v>113</v>
      </c>
      <c r="C34" s="5"/>
      <c r="D34" s="5">
        <f t="shared" si="0"/>
        <v>25</v>
      </c>
      <c r="E34" s="5">
        <v>50</v>
      </c>
      <c r="F34" s="5" t="s">
        <v>2</v>
      </c>
      <c r="G34" s="11"/>
      <c r="H34" s="10">
        <f t="shared" si="1"/>
        <v>0</v>
      </c>
    </row>
    <row r="35" spans="1:8" ht="44.1" customHeight="1" x14ac:dyDescent="0.25">
      <c r="A35" s="5">
        <v>33</v>
      </c>
      <c r="B35" s="6" t="s">
        <v>114</v>
      </c>
      <c r="C35" s="5"/>
      <c r="D35" s="5">
        <v>12</v>
      </c>
      <c r="E35" s="5">
        <v>25</v>
      </c>
      <c r="F35" s="5" t="s">
        <v>2</v>
      </c>
      <c r="G35" s="9"/>
      <c r="H35" s="10">
        <f t="shared" si="1"/>
        <v>0</v>
      </c>
    </row>
    <row r="36" spans="1:8" ht="44.1" customHeight="1" x14ac:dyDescent="0.25">
      <c r="A36" s="5">
        <v>34</v>
      </c>
      <c r="B36" s="6" t="s">
        <v>188</v>
      </c>
      <c r="C36" s="5"/>
      <c r="D36" s="5">
        <v>12</v>
      </c>
      <c r="E36" s="5">
        <v>25</v>
      </c>
      <c r="F36" s="5" t="s">
        <v>2</v>
      </c>
      <c r="G36" s="9"/>
      <c r="H36" s="10">
        <f t="shared" si="1"/>
        <v>0</v>
      </c>
    </row>
    <row r="37" spans="1:8" ht="44.1" customHeight="1" x14ac:dyDescent="0.25">
      <c r="A37" s="5">
        <v>35</v>
      </c>
      <c r="B37" s="5" t="s">
        <v>189</v>
      </c>
      <c r="C37" s="5"/>
      <c r="D37" s="5">
        <f t="shared" si="0"/>
        <v>48</v>
      </c>
      <c r="E37" s="5">
        <v>96</v>
      </c>
      <c r="F37" s="5" t="s">
        <v>2</v>
      </c>
      <c r="G37" s="9"/>
      <c r="H37" s="10">
        <f t="shared" si="1"/>
        <v>0</v>
      </c>
    </row>
    <row r="38" spans="1:8" ht="44.1" customHeight="1" x14ac:dyDescent="0.25">
      <c r="A38" s="5">
        <v>36</v>
      </c>
      <c r="B38" s="5" t="s">
        <v>190</v>
      </c>
      <c r="C38" s="5"/>
      <c r="D38" s="5">
        <f t="shared" si="0"/>
        <v>48</v>
      </c>
      <c r="E38" s="5">
        <v>96</v>
      </c>
      <c r="F38" s="5" t="s">
        <v>2</v>
      </c>
      <c r="G38" s="11"/>
      <c r="H38" s="10">
        <f t="shared" si="1"/>
        <v>0</v>
      </c>
    </row>
    <row r="39" spans="1:8" ht="44.1" customHeight="1" x14ac:dyDescent="0.25">
      <c r="A39" s="5">
        <v>37</v>
      </c>
      <c r="B39" s="5" t="s">
        <v>191</v>
      </c>
      <c r="C39" s="5"/>
      <c r="D39" s="5">
        <f t="shared" si="0"/>
        <v>48</v>
      </c>
      <c r="E39" s="5">
        <v>96</v>
      </c>
      <c r="F39" s="5" t="s">
        <v>2</v>
      </c>
      <c r="G39" s="9"/>
      <c r="H39" s="10">
        <f t="shared" si="1"/>
        <v>0</v>
      </c>
    </row>
    <row r="40" spans="1:8" ht="44.1" customHeight="1" x14ac:dyDescent="0.25">
      <c r="A40" s="5">
        <v>38</v>
      </c>
      <c r="B40" s="5" t="s">
        <v>192</v>
      </c>
      <c r="C40" s="5"/>
      <c r="D40" s="5">
        <f t="shared" si="0"/>
        <v>48</v>
      </c>
      <c r="E40" s="5">
        <v>96</v>
      </c>
      <c r="F40" s="5" t="s">
        <v>2</v>
      </c>
      <c r="G40" s="9"/>
      <c r="H40" s="10">
        <f t="shared" si="1"/>
        <v>0</v>
      </c>
    </row>
    <row r="41" spans="1:8" ht="54.95" customHeight="1" x14ac:dyDescent="0.25">
      <c r="A41" s="5">
        <v>39</v>
      </c>
      <c r="B41" s="5" t="s">
        <v>80</v>
      </c>
      <c r="C41" s="5"/>
      <c r="D41" s="5">
        <f t="shared" si="0"/>
        <v>24</v>
      </c>
      <c r="E41" s="5">
        <v>48</v>
      </c>
      <c r="F41" s="5" t="s">
        <v>2</v>
      </c>
      <c r="G41" s="9"/>
      <c r="H41" s="10">
        <f t="shared" si="1"/>
        <v>0</v>
      </c>
    </row>
    <row r="42" spans="1:8" ht="54.95" customHeight="1" x14ac:dyDescent="0.25">
      <c r="A42" s="5">
        <v>40</v>
      </c>
      <c r="B42" s="5" t="s">
        <v>81</v>
      </c>
      <c r="C42" s="5"/>
      <c r="D42" s="5">
        <f t="shared" si="0"/>
        <v>24</v>
      </c>
      <c r="E42" s="5">
        <v>48</v>
      </c>
      <c r="F42" s="5" t="s">
        <v>2</v>
      </c>
      <c r="G42" s="11"/>
      <c r="H42" s="10">
        <f t="shared" si="1"/>
        <v>0</v>
      </c>
    </row>
    <row r="43" spans="1:8" ht="54.95" customHeight="1" x14ac:dyDescent="0.25">
      <c r="A43" s="5">
        <v>41</v>
      </c>
      <c r="B43" s="5" t="s">
        <v>82</v>
      </c>
      <c r="C43" s="5"/>
      <c r="D43" s="5">
        <f t="shared" si="0"/>
        <v>24</v>
      </c>
      <c r="E43" s="5">
        <v>48</v>
      </c>
      <c r="F43" s="5" t="s">
        <v>2</v>
      </c>
      <c r="G43" s="9"/>
      <c r="H43" s="10">
        <f t="shared" si="1"/>
        <v>0</v>
      </c>
    </row>
    <row r="44" spans="1:8" ht="66" customHeight="1" x14ac:dyDescent="0.25">
      <c r="A44" s="5">
        <v>42</v>
      </c>
      <c r="B44" s="5" t="s">
        <v>175</v>
      </c>
      <c r="C44" s="5"/>
      <c r="D44" s="5">
        <f t="shared" si="0"/>
        <v>14</v>
      </c>
      <c r="E44" s="5">
        <v>28</v>
      </c>
      <c r="F44" s="5" t="s">
        <v>2</v>
      </c>
      <c r="G44" s="9"/>
      <c r="H44" s="10">
        <f t="shared" si="1"/>
        <v>0</v>
      </c>
    </row>
    <row r="45" spans="1:8" ht="54.95" customHeight="1" x14ac:dyDescent="0.25">
      <c r="A45" s="5">
        <v>43</v>
      </c>
      <c r="B45" s="5" t="s">
        <v>115</v>
      </c>
      <c r="C45" s="5"/>
      <c r="D45" s="5">
        <f t="shared" si="0"/>
        <v>114</v>
      </c>
      <c r="E45" s="5">
        <v>228</v>
      </c>
      <c r="F45" s="5" t="s">
        <v>2</v>
      </c>
      <c r="G45" s="9"/>
      <c r="H45" s="10">
        <f t="shared" si="1"/>
        <v>0</v>
      </c>
    </row>
    <row r="46" spans="1:8" ht="54.95" customHeight="1" x14ac:dyDescent="0.25">
      <c r="A46" s="5">
        <v>44</v>
      </c>
      <c r="B46" s="5" t="s">
        <v>179</v>
      </c>
      <c r="C46" s="5"/>
      <c r="D46" s="5">
        <v>48</v>
      </c>
      <c r="E46" s="5">
        <v>228</v>
      </c>
      <c r="F46" s="5" t="s">
        <v>2</v>
      </c>
      <c r="G46" s="9"/>
      <c r="H46" s="10">
        <f t="shared" ref="H46" si="3">SUM(D46*G46)</f>
        <v>0</v>
      </c>
    </row>
    <row r="47" spans="1:8" ht="54.95" customHeight="1" x14ac:dyDescent="0.25">
      <c r="A47" s="5">
        <v>45</v>
      </c>
      <c r="B47" s="5" t="s">
        <v>180</v>
      </c>
      <c r="C47" s="5"/>
      <c r="D47" s="5">
        <v>48</v>
      </c>
      <c r="E47" s="5">
        <v>228</v>
      </c>
      <c r="F47" s="5" t="s">
        <v>2</v>
      </c>
      <c r="G47" s="9"/>
      <c r="H47" s="10">
        <f t="shared" ref="H47" si="4">SUM(D47*G47)</f>
        <v>0</v>
      </c>
    </row>
    <row r="48" spans="1:8" ht="33" customHeight="1" x14ac:dyDescent="0.25">
      <c r="A48" s="5"/>
      <c r="B48" s="15" t="s">
        <v>83</v>
      </c>
      <c r="C48" s="5"/>
      <c r="D48" s="5"/>
      <c r="E48" s="5"/>
      <c r="F48" s="5"/>
      <c r="G48" s="9"/>
      <c r="H48" s="10">
        <f>SUM(H3:H45)</f>
        <v>0</v>
      </c>
    </row>
    <row r="49" spans="1:8" ht="33" customHeight="1" x14ac:dyDescent="0.25">
      <c r="A49" s="20" t="s">
        <v>85</v>
      </c>
      <c r="B49" s="21"/>
      <c r="C49" s="21"/>
      <c r="D49" s="21"/>
      <c r="E49" s="21"/>
      <c r="F49" s="21"/>
      <c r="G49" s="21"/>
      <c r="H49" s="22"/>
    </row>
    <row r="50" spans="1:8" ht="54.95" customHeight="1" x14ac:dyDescent="0.25">
      <c r="A50" s="5">
        <v>46</v>
      </c>
      <c r="B50" s="5" t="s">
        <v>116</v>
      </c>
      <c r="C50" s="5"/>
      <c r="D50" s="5">
        <f>SUM(E50)/2</f>
        <v>96804</v>
      </c>
      <c r="E50" s="5">
        <v>193608</v>
      </c>
      <c r="F50" s="5" t="s">
        <v>2</v>
      </c>
      <c r="G50" s="9"/>
      <c r="H50" s="10">
        <f>SUM(D50*G50)</f>
        <v>0</v>
      </c>
    </row>
    <row r="51" spans="1:8" ht="54.95" customHeight="1" x14ac:dyDescent="0.25">
      <c r="A51" s="5">
        <v>47</v>
      </c>
      <c r="B51" s="5" t="s">
        <v>117</v>
      </c>
      <c r="C51" s="5"/>
      <c r="D51" s="5">
        <f t="shared" ref="D51:D81" si="5">SUM(E51)/2</f>
        <v>2400</v>
      </c>
      <c r="E51" s="5">
        <v>4800</v>
      </c>
      <c r="F51" s="5" t="s">
        <v>2</v>
      </c>
      <c r="G51" s="9"/>
      <c r="H51" s="10">
        <f t="shared" ref="H51:H94" si="6">SUM(D51*G51)</f>
        <v>0</v>
      </c>
    </row>
    <row r="52" spans="1:8" ht="54.95" customHeight="1" x14ac:dyDescent="0.25">
      <c r="A52" s="5">
        <v>48</v>
      </c>
      <c r="B52" s="5" t="s">
        <v>177</v>
      </c>
      <c r="C52" s="5"/>
      <c r="D52" s="5">
        <v>1400</v>
      </c>
      <c r="E52" s="5">
        <v>4800</v>
      </c>
      <c r="F52" s="5" t="s">
        <v>2</v>
      </c>
      <c r="G52" s="9"/>
      <c r="H52" s="10">
        <f t="shared" si="6"/>
        <v>0</v>
      </c>
    </row>
    <row r="53" spans="1:8" ht="54.95" customHeight="1" x14ac:dyDescent="0.25">
      <c r="A53" s="5">
        <v>49</v>
      </c>
      <c r="B53" s="5" t="s">
        <v>118</v>
      </c>
      <c r="C53" s="5"/>
      <c r="D53" s="5">
        <f t="shared" si="5"/>
        <v>50</v>
      </c>
      <c r="E53" s="5">
        <v>100</v>
      </c>
      <c r="F53" s="5" t="s">
        <v>2</v>
      </c>
      <c r="G53" s="11"/>
      <c r="H53" s="10">
        <f t="shared" si="6"/>
        <v>0</v>
      </c>
    </row>
    <row r="54" spans="1:8" ht="54.95" customHeight="1" x14ac:dyDescent="0.25">
      <c r="A54" s="5">
        <v>50</v>
      </c>
      <c r="B54" s="5" t="s">
        <v>119</v>
      </c>
      <c r="C54" s="5"/>
      <c r="D54" s="5">
        <f t="shared" si="5"/>
        <v>1000</v>
      </c>
      <c r="E54" s="5">
        <v>2000</v>
      </c>
      <c r="F54" s="5" t="s">
        <v>2</v>
      </c>
      <c r="G54" s="9"/>
      <c r="H54" s="10">
        <f t="shared" si="6"/>
        <v>0</v>
      </c>
    </row>
    <row r="55" spans="1:8" ht="54.95" customHeight="1" x14ac:dyDescent="0.25">
      <c r="A55" s="5">
        <v>51</v>
      </c>
      <c r="B55" s="5" t="s">
        <v>120</v>
      </c>
      <c r="C55" s="5"/>
      <c r="D55" s="5">
        <f t="shared" si="5"/>
        <v>9300</v>
      </c>
      <c r="E55" s="5">
        <v>18600</v>
      </c>
      <c r="F55" s="5" t="s">
        <v>2</v>
      </c>
      <c r="G55" s="9"/>
      <c r="H55" s="10">
        <f t="shared" si="6"/>
        <v>0</v>
      </c>
    </row>
    <row r="56" spans="1:8" ht="54.95" customHeight="1" x14ac:dyDescent="0.25">
      <c r="A56" s="5">
        <v>52</v>
      </c>
      <c r="B56" s="5" t="s">
        <v>121</v>
      </c>
      <c r="C56" s="5"/>
      <c r="D56" s="5">
        <f t="shared" si="5"/>
        <v>181004</v>
      </c>
      <c r="E56" s="5">
        <v>362008</v>
      </c>
      <c r="F56" s="5" t="s">
        <v>2</v>
      </c>
      <c r="G56" s="9"/>
      <c r="H56" s="10">
        <f t="shared" si="6"/>
        <v>0</v>
      </c>
    </row>
    <row r="57" spans="1:8" ht="54.95" customHeight="1" x14ac:dyDescent="0.25">
      <c r="A57" s="5">
        <v>53</v>
      </c>
      <c r="B57" s="5" t="s">
        <v>122</v>
      </c>
      <c r="C57" s="5"/>
      <c r="D57" s="5">
        <f t="shared" si="5"/>
        <v>50</v>
      </c>
      <c r="E57" s="5">
        <v>100</v>
      </c>
      <c r="F57" s="5" t="s">
        <v>2</v>
      </c>
      <c r="G57" s="11"/>
      <c r="H57" s="10">
        <f t="shared" si="6"/>
        <v>0</v>
      </c>
    </row>
    <row r="58" spans="1:8" ht="54.95" customHeight="1" x14ac:dyDescent="0.25">
      <c r="A58" s="5">
        <v>54</v>
      </c>
      <c r="B58" s="5" t="s">
        <v>123</v>
      </c>
      <c r="C58" s="5"/>
      <c r="D58" s="5">
        <f t="shared" si="5"/>
        <v>960574</v>
      </c>
      <c r="E58" s="5">
        <v>1921148</v>
      </c>
      <c r="F58" s="5" t="s">
        <v>2</v>
      </c>
      <c r="G58" s="9"/>
      <c r="H58" s="10">
        <f t="shared" si="6"/>
        <v>0</v>
      </c>
    </row>
    <row r="59" spans="1:8" ht="54.95" customHeight="1" x14ac:dyDescent="0.25">
      <c r="A59" s="5">
        <v>55</v>
      </c>
      <c r="B59" s="5" t="s">
        <v>124</v>
      </c>
      <c r="C59" s="5"/>
      <c r="D59" s="5">
        <f t="shared" si="5"/>
        <v>50</v>
      </c>
      <c r="E59" s="5">
        <v>100</v>
      </c>
      <c r="F59" s="5" t="s">
        <v>2</v>
      </c>
      <c r="G59" s="9"/>
      <c r="H59" s="10">
        <f t="shared" si="6"/>
        <v>0</v>
      </c>
    </row>
    <row r="60" spans="1:8" ht="54.95" customHeight="1" x14ac:dyDescent="0.25">
      <c r="A60" s="5">
        <v>56</v>
      </c>
      <c r="B60" s="5" t="s">
        <v>125</v>
      </c>
      <c r="C60" s="5"/>
      <c r="D60" s="5">
        <f t="shared" si="5"/>
        <v>56148</v>
      </c>
      <c r="E60" s="5">
        <v>112296</v>
      </c>
      <c r="F60" s="5" t="s">
        <v>2</v>
      </c>
      <c r="G60" s="9"/>
      <c r="H60" s="10">
        <f t="shared" si="6"/>
        <v>0</v>
      </c>
    </row>
    <row r="61" spans="1:8" ht="54.95" customHeight="1" x14ac:dyDescent="0.25">
      <c r="A61" s="5">
        <v>57</v>
      </c>
      <c r="B61" s="5" t="s">
        <v>126</v>
      </c>
      <c r="C61" s="5"/>
      <c r="D61" s="5">
        <f t="shared" si="5"/>
        <v>50</v>
      </c>
      <c r="E61" s="5">
        <v>100</v>
      </c>
      <c r="F61" s="5" t="s">
        <v>2</v>
      </c>
      <c r="G61" s="11"/>
      <c r="H61" s="10">
        <f t="shared" si="6"/>
        <v>0</v>
      </c>
    </row>
    <row r="62" spans="1:8" ht="54.95" customHeight="1" x14ac:dyDescent="0.25">
      <c r="A62" s="5">
        <v>58</v>
      </c>
      <c r="B62" s="5" t="s">
        <v>127</v>
      </c>
      <c r="C62" s="5"/>
      <c r="D62" s="5">
        <f t="shared" si="5"/>
        <v>48400</v>
      </c>
      <c r="E62" s="5">
        <v>96800</v>
      </c>
      <c r="F62" s="5" t="s">
        <v>2</v>
      </c>
      <c r="G62" s="9"/>
      <c r="H62" s="10">
        <f t="shared" si="6"/>
        <v>0</v>
      </c>
    </row>
    <row r="63" spans="1:8" ht="54.95" customHeight="1" x14ac:dyDescent="0.25">
      <c r="A63" s="5">
        <v>59</v>
      </c>
      <c r="B63" s="5" t="s">
        <v>128</v>
      </c>
      <c r="C63" s="5"/>
      <c r="D63" s="5">
        <f t="shared" si="5"/>
        <v>11100</v>
      </c>
      <c r="E63" s="5">
        <v>22200</v>
      </c>
      <c r="F63" s="5" t="s">
        <v>2</v>
      </c>
      <c r="G63" s="9"/>
      <c r="H63" s="10">
        <f t="shared" si="6"/>
        <v>0</v>
      </c>
    </row>
    <row r="64" spans="1:8" ht="54.95" customHeight="1" x14ac:dyDescent="0.25">
      <c r="A64" s="5">
        <v>60</v>
      </c>
      <c r="B64" s="5" t="s">
        <v>129</v>
      </c>
      <c r="C64" s="5" t="s">
        <v>7</v>
      </c>
      <c r="D64" s="5">
        <f t="shared" si="5"/>
        <v>25</v>
      </c>
      <c r="E64" s="5">
        <v>50</v>
      </c>
      <c r="F64" s="5" t="s">
        <v>2</v>
      </c>
      <c r="G64" s="9"/>
      <c r="H64" s="10">
        <f t="shared" si="6"/>
        <v>0</v>
      </c>
    </row>
    <row r="65" spans="1:8" ht="54.95" customHeight="1" x14ac:dyDescent="0.25">
      <c r="A65" s="5">
        <v>61</v>
      </c>
      <c r="B65" s="5" t="s">
        <v>130</v>
      </c>
      <c r="C65" s="5"/>
      <c r="D65" s="5">
        <f t="shared" si="5"/>
        <v>516</v>
      </c>
      <c r="E65" s="5">
        <v>1032</v>
      </c>
      <c r="F65" s="5" t="s">
        <v>2</v>
      </c>
      <c r="G65" s="11"/>
      <c r="H65" s="10">
        <f t="shared" si="6"/>
        <v>0</v>
      </c>
    </row>
    <row r="66" spans="1:8" ht="54.95" customHeight="1" x14ac:dyDescent="0.25">
      <c r="A66" s="5">
        <v>62</v>
      </c>
      <c r="B66" s="5" t="s">
        <v>131</v>
      </c>
      <c r="C66" s="5"/>
      <c r="D66" s="5">
        <f t="shared" si="5"/>
        <v>50</v>
      </c>
      <c r="E66" s="5">
        <v>100</v>
      </c>
      <c r="F66" s="5" t="s">
        <v>2</v>
      </c>
      <c r="G66" s="9"/>
      <c r="H66" s="10">
        <f t="shared" si="6"/>
        <v>0</v>
      </c>
    </row>
    <row r="67" spans="1:8" ht="54.95" customHeight="1" x14ac:dyDescent="0.25">
      <c r="A67" s="5">
        <v>63</v>
      </c>
      <c r="B67" s="5" t="s">
        <v>132</v>
      </c>
      <c r="C67" s="5"/>
      <c r="D67" s="5">
        <f t="shared" si="5"/>
        <v>50</v>
      </c>
      <c r="E67" s="5">
        <v>100</v>
      </c>
      <c r="F67" s="5" t="s">
        <v>2</v>
      </c>
      <c r="G67" s="9"/>
      <c r="H67" s="10">
        <f t="shared" si="6"/>
        <v>0</v>
      </c>
    </row>
    <row r="68" spans="1:8" ht="54.95" customHeight="1" x14ac:dyDescent="0.25">
      <c r="A68" s="5">
        <v>64</v>
      </c>
      <c r="B68" s="5" t="s">
        <v>133</v>
      </c>
      <c r="C68" s="5"/>
      <c r="D68" s="5">
        <f t="shared" si="5"/>
        <v>380</v>
      </c>
      <c r="E68" s="5">
        <v>760</v>
      </c>
      <c r="F68" s="5" t="s">
        <v>2</v>
      </c>
      <c r="G68" s="9"/>
      <c r="H68" s="10">
        <f t="shared" si="6"/>
        <v>0</v>
      </c>
    </row>
    <row r="69" spans="1:8" ht="54.95" customHeight="1" x14ac:dyDescent="0.25">
      <c r="A69" s="5">
        <v>65</v>
      </c>
      <c r="B69" s="5" t="s">
        <v>134</v>
      </c>
      <c r="C69" s="5"/>
      <c r="D69" s="5">
        <f t="shared" si="5"/>
        <v>25</v>
      </c>
      <c r="E69" s="5">
        <v>50</v>
      </c>
      <c r="F69" s="5" t="s">
        <v>2</v>
      </c>
      <c r="G69" s="11"/>
      <c r="H69" s="10">
        <f t="shared" si="6"/>
        <v>0</v>
      </c>
    </row>
    <row r="70" spans="1:8" ht="54.95" customHeight="1" x14ac:dyDescent="0.25">
      <c r="A70" s="5">
        <v>66</v>
      </c>
      <c r="B70" s="5" t="s">
        <v>135</v>
      </c>
      <c r="C70" s="5"/>
      <c r="D70" s="5">
        <f t="shared" si="5"/>
        <v>27</v>
      </c>
      <c r="E70" s="5">
        <v>54</v>
      </c>
      <c r="F70" s="5" t="s">
        <v>2</v>
      </c>
      <c r="G70" s="11"/>
      <c r="H70" s="10">
        <f t="shared" si="6"/>
        <v>0</v>
      </c>
    </row>
    <row r="71" spans="1:8" ht="54.95" customHeight="1" x14ac:dyDescent="0.25">
      <c r="A71" s="5">
        <v>67</v>
      </c>
      <c r="B71" s="5" t="s">
        <v>136</v>
      </c>
      <c r="C71" s="5"/>
      <c r="D71" s="5">
        <f t="shared" si="5"/>
        <v>25</v>
      </c>
      <c r="E71" s="5">
        <v>50</v>
      </c>
      <c r="F71" s="5" t="s">
        <v>2</v>
      </c>
      <c r="G71" s="9"/>
      <c r="H71" s="10">
        <f t="shared" si="6"/>
        <v>0</v>
      </c>
    </row>
    <row r="72" spans="1:8" ht="54.95" customHeight="1" x14ac:dyDescent="0.25">
      <c r="A72" s="5">
        <v>68</v>
      </c>
      <c r="B72" s="5" t="s">
        <v>193</v>
      </c>
      <c r="C72" s="5"/>
      <c r="D72" s="5">
        <f t="shared" si="5"/>
        <v>2902</v>
      </c>
      <c r="E72" s="5">
        <v>5804</v>
      </c>
      <c r="F72" s="5" t="s">
        <v>2</v>
      </c>
      <c r="G72" s="9"/>
      <c r="H72" s="10">
        <f t="shared" si="6"/>
        <v>0</v>
      </c>
    </row>
    <row r="73" spans="1:8" ht="54.95" customHeight="1" x14ac:dyDescent="0.25">
      <c r="A73" s="5">
        <v>69</v>
      </c>
      <c r="B73" s="5" t="s">
        <v>194</v>
      </c>
      <c r="C73" s="5"/>
      <c r="D73" s="5">
        <f t="shared" si="5"/>
        <v>25</v>
      </c>
      <c r="E73" s="5">
        <v>50</v>
      </c>
      <c r="F73" s="5" t="s">
        <v>2</v>
      </c>
      <c r="G73" s="11"/>
      <c r="H73" s="10">
        <f t="shared" si="6"/>
        <v>0</v>
      </c>
    </row>
    <row r="74" spans="1:8" ht="54.95" customHeight="1" x14ac:dyDescent="0.25">
      <c r="A74" s="5">
        <v>70</v>
      </c>
      <c r="B74" s="5" t="s">
        <v>195</v>
      </c>
      <c r="C74" s="5"/>
      <c r="D74" s="5">
        <f t="shared" si="5"/>
        <v>168</v>
      </c>
      <c r="E74" s="5">
        <v>336</v>
      </c>
      <c r="F74" s="5" t="s">
        <v>2</v>
      </c>
      <c r="G74" s="9"/>
      <c r="H74" s="10">
        <f t="shared" si="6"/>
        <v>0</v>
      </c>
    </row>
    <row r="75" spans="1:8" ht="54.95" customHeight="1" x14ac:dyDescent="0.25">
      <c r="A75" s="5">
        <v>71</v>
      </c>
      <c r="B75" s="5" t="s">
        <v>196</v>
      </c>
      <c r="C75" s="5"/>
      <c r="D75" s="5">
        <f t="shared" si="5"/>
        <v>16</v>
      </c>
      <c r="E75" s="5">
        <v>32</v>
      </c>
      <c r="F75" s="5" t="s">
        <v>2</v>
      </c>
      <c r="G75" s="9"/>
      <c r="H75" s="10">
        <f t="shared" si="6"/>
        <v>0</v>
      </c>
    </row>
    <row r="76" spans="1:8" ht="44.1" customHeight="1" x14ac:dyDescent="0.25">
      <c r="A76" s="5">
        <v>72</v>
      </c>
      <c r="B76" s="5" t="s">
        <v>72</v>
      </c>
      <c r="C76" s="5"/>
      <c r="D76" s="5">
        <f t="shared" si="5"/>
        <v>1512</v>
      </c>
      <c r="E76" s="5">
        <v>3024</v>
      </c>
      <c r="F76" s="5" t="s">
        <v>2</v>
      </c>
      <c r="G76" s="9"/>
      <c r="H76" s="10">
        <f t="shared" si="6"/>
        <v>0</v>
      </c>
    </row>
    <row r="77" spans="1:8" ht="44.1" customHeight="1" x14ac:dyDescent="0.25">
      <c r="A77" s="5">
        <v>73</v>
      </c>
      <c r="B77" s="5" t="s">
        <v>137</v>
      </c>
      <c r="C77" s="5"/>
      <c r="D77" s="5">
        <f t="shared" si="5"/>
        <v>25</v>
      </c>
      <c r="E77" s="5">
        <v>50</v>
      </c>
      <c r="F77" s="5" t="s">
        <v>2</v>
      </c>
      <c r="G77" s="11"/>
      <c r="H77" s="10">
        <f t="shared" si="6"/>
        <v>0</v>
      </c>
    </row>
    <row r="78" spans="1:8" ht="44.1" customHeight="1" x14ac:dyDescent="0.25">
      <c r="A78" s="5">
        <v>74</v>
      </c>
      <c r="B78" s="6" t="s">
        <v>138</v>
      </c>
      <c r="C78" s="5"/>
      <c r="D78" s="5">
        <f t="shared" si="5"/>
        <v>25</v>
      </c>
      <c r="E78" s="5">
        <v>50</v>
      </c>
      <c r="F78" s="5" t="s">
        <v>2</v>
      </c>
      <c r="G78" s="9"/>
      <c r="H78" s="10">
        <f t="shared" si="6"/>
        <v>0</v>
      </c>
    </row>
    <row r="79" spans="1:8" ht="44.1" customHeight="1" x14ac:dyDescent="0.25">
      <c r="A79" s="5">
        <v>75</v>
      </c>
      <c r="B79" s="6" t="s">
        <v>139</v>
      </c>
      <c r="C79" s="5"/>
      <c r="D79" s="5">
        <f t="shared" si="5"/>
        <v>25</v>
      </c>
      <c r="E79" s="5">
        <v>50</v>
      </c>
      <c r="F79" s="5" t="s">
        <v>2</v>
      </c>
      <c r="G79" s="9"/>
      <c r="H79" s="10">
        <f t="shared" si="6"/>
        <v>0</v>
      </c>
    </row>
    <row r="80" spans="1:8" ht="44.1" customHeight="1" x14ac:dyDescent="0.25">
      <c r="A80" s="5">
        <v>76</v>
      </c>
      <c r="B80" s="6" t="s">
        <v>140</v>
      </c>
      <c r="C80" s="5"/>
      <c r="D80" s="5">
        <f t="shared" si="5"/>
        <v>12.5</v>
      </c>
      <c r="E80" s="5">
        <v>25</v>
      </c>
      <c r="F80" s="5" t="s">
        <v>2</v>
      </c>
      <c r="G80" s="9"/>
      <c r="H80" s="10">
        <f t="shared" si="6"/>
        <v>0</v>
      </c>
    </row>
    <row r="81" spans="1:8" ht="44.1" customHeight="1" x14ac:dyDescent="0.25">
      <c r="A81" s="5">
        <v>77</v>
      </c>
      <c r="B81" s="6" t="s">
        <v>141</v>
      </c>
      <c r="C81" s="5"/>
      <c r="D81" s="5">
        <f t="shared" si="5"/>
        <v>25</v>
      </c>
      <c r="E81" s="5">
        <v>50</v>
      </c>
      <c r="F81" s="5" t="s">
        <v>2</v>
      </c>
      <c r="G81" s="11"/>
      <c r="H81" s="10">
        <f t="shared" si="6"/>
        <v>0</v>
      </c>
    </row>
    <row r="82" spans="1:8" ht="44.1" customHeight="1" x14ac:dyDescent="0.25">
      <c r="A82" s="5">
        <v>78</v>
      </c>
      <c r="B82" s="6" t="s">
        <v>142</v>
      </c>
      <c r="C82" s="5"/>
      <c r="D82" s="5">
        <v>12</v>
      </c>
      <c r="E82" s="5">
        <v>25</v>
      </c>
      <c r="F82" s="5" t="s">
        <v>2</v>
      </c>
      <c r="G82" s="9"/>
      <c r="H82" s="10">
        <f t="shared" si="6"/>
        <v>0</v>
      </c>
    </row>
    <row r="83" spans="1:8" ht="44.1" customHeight="1" x14ac:dyDescent="0.25">
      <c r="A83" s="5">
        <v>79</v>
      </c>
      <c r="B83" s="6" t="s">
        <v>197</v>
      </c>
      <c r="C83" s="5"/>
      <c r="D83" s="5">
        <v>12</v>
      </c>
      <c r="E83" s="5">
        <v>25</v>
      </c>
      <c r="F83" s="5" t="s">
        <v>2</v>
      </c>
      <c r="G83" s="9"/>
      <c r="H83" s="10">
        <f t="shared" si="6"/>
        <v>0</v>
      </c>
    </row>
    <row r="84" spans="1:8" ht="44.1" customHeight="1" x14ac:dyDescent="0.25">
      <c r="A84" s="5">
        <v>80</v>
      </c>
      <c r="B84" s="5" t="s">
        <v>198</v>
      </c>
      <c r="C84" s="5"/>
      <c r="D84" s="5">
        <f t="shared" ref="D84:D92" si="7">SUM(E84)/2</f>
        <v>48</v>
      </c>
      <c r="E84" s="5">
        <v>96</v>
      </c>
      <c r="F84" s="5" t="s">
        <v>2</v>
      </c>
      <c r="G84" s="9"/>
      <c r="H84" s="10">
        <f t="shared" si="6"/>
        <v>0</v>
      </c>
    </row>
    <row r="85" spans="1:8" ht="44.1" customHeight="1" x14ac:dyDescent="0.25">
      <c r="A85" s="5">
        <v>81</v>
      </c>
      <c r="B85" s="5" t="s">
        <v>199</v>
      </c>
      <c r="C85" s="5"/>
      <c r="D85" s="5">
        <f t="shared" si="7"/>
        <v>48</v>
      </c>
      <c r="E85" s="5">
        <v>96</v>
      </c>
      <c r="F85" s="5" t="s">
        <v>2</v>
      </c>
      <c r="G85" s="11"/>
      <c r="H85" s="10">
        <f t="shared" si="6"/>
        <v>0</v>
      </c>
    </row>
    <row r="86" spans="1:8" ht="44.1" customHeight="1" x14ac:dyDescent="0.25">
      <c r="A86" s="5">
        <v>82</v>
      </c>
      <c r="B86" s="5" t="s">
        <v>200</v>
      </c>
      <c r="C86" s="5"/>
      <c r="D86" s="5">
        <f t="shared" si="7"/>
        <v>48</v>
      </c>
      <c r="E86" s="5">
        <v>96</v>
      </c>
      <c r="F86" s="5" t="s">
        <v>2</v>
      </c>
      <c r="G86" s="9"/>
      <c r="H86" s="10">
        <f t="shared" si="6"/>
        <v>0</v>
      </c>
    </row>
    <row r="87" spans="1:8" ht="44.1" customHeight="1" x14ac:dyDescent="0.25">
      <c r="A87" s="5">
        <v>83</v>
      </c>
      <c r="B87" s="5" t="s">
        <v>201</v>
      </c>
      <c r="C87" s="5"/>
      <c r="D87" s="5">
        <f t="shared" si="7"/>
        <v>48</v>
      </c>
      <c r="E87" s="5">
        <v>96</v>
      </c>
      <c r="F87" s="5" t="s">
        <v>2</v>
      </c>
      <c r="G87" s="9"/>
      <c r="H87" s="10">
        <f t="shared" si="6"/>
        <v>0</v>
      </c>
    </row>
    <row r="88" spans="1:8" ht="54.95" customHeight="1" x14ac:dyDescent="0.25">
      <c r="A88" s="5">
        <v>84</v>
      </c>
      <c r="B88" s="5" t="s">
        <v>73</v>
      </c>
      <c r="C88" s="5"/>
      <c r="D88" s="5">
        <f t="shared" si="7"/>
        <v>24</v>
      </c>
      <c r="E88" s="5">
        <v>48</v>
      </c>
      <c r="F88" s="5" t="s">
        <v>2</v>
      </c>
      <c r="G88" s="9"/>
      <c r="H88" s="10">
        <f t="shared" si="6"/>
        <v>0</v>
      </c>
    </row>
    <row r="89" spans="1:8" ht="54.95" customHeight="1" x14ac:dyDescent="0.25">
      <c r="A89" s="5">
        <v>85</v>
      </c>
      <c r="B89" s="5" t="s">
        <v>74</v>
      </c>
      <c r="C89" s="5"/>
      <c r="D89" s="5">
        <f t="shared" si="7"/>
        <v>24</v>
      </c>
      <c r="E89" s="5">
        <v>48</v>
      </c>
      <c r="F89" s="5" t="s">
        <v>2</v>
      </c>
      <c r="G89" s="11"/>
      <c r="H89" s="10">
        <f t="shared" si="6"/>
        <v>0</v>
      </c>
    </row>
    <row r="90" spans="1:8" ht="54.95" customHeight="1" x14ac:dyDescent="0.25">
      <c r="A90" s="5">
        <v>86</v>
      </c>
      <c r="B90" s="5" t="s">
        <v>75</v>
      </c>
      <c r="C90" s="5"/>
      <c r="D90" s="5">
        <f t="shared" si="7"/>
        <v>24</v>
      </c>
      <c r="E90" s="5">
        <v>48</v>
      </c>
      <c r="F90" s="5" t="s">
        <v>2</v>
      </c>
      <c r="G90" s="9"/>
      <c r="H90" s="10">
        <f t="shared" si="6"/>
        <v>0</v>
      </c>
    </row>
    <row r="91" spans="1:8" ht="47.45" customHeight="1" x14ac:dyDescent="0.25">
      <c r="A91" s="5">
        <v>87</v>
      </c>
      <c r="B91" s="5" t="s">
        <v>143</v>
      </c>
      <c r="C91" s="5"/>
      <c r="D91" s="5">
        <f t="shared" si="7"/>
        <v>14</v>
      </c>
      <c r="E91" s="5">
        <v>28</v>
      </c>
      <c r="F91" s="5" t="s">
        <v>2</v>
      </c>
      <c r="G91" s="9"/>
      <c r="H91" s="10">
        <f t="shared" si="6"/>
        <v>0</v>
      </c>
    </row>
    <row r="92" spans="1:8" ht="54.95" customHeight="1" x14ac:dyDescent="0.25">
      <c r="A92" s="5">
        <v>88</v>
      </c>
      <c r="B92" s="5" t="s">
        <v>144</v>
      </c>
      <c r="C92" s="5"/>
      <c r="D92" s="5">
        <f t="shared" si="7"/>
        <v>114</v>
      </c>
      <c r="E92" s="5">
        <v>228</v>
      </c>
      <c r="F92" s="5" t="s">
        <v>2</v>
      </c>
      <c r="G92" s="9"/>
      <c r="H92" s="10">
        <f t="shared" si="6"/>
        <v>0</v>
      </c>
    </row>
    <row r="93" spans="1:8" ht="54.95" customHeight="1" x14ac:dyDescent="0.25">
      <c r="A93" s="5">
        <v>89</v>
      </c>
      <c r="B93" s="5" t="s">
        <v>181</v>
      </c>
      <c r="C93" s="5"/>
      <c r="D93" s="5">
        <v>48</v>
      </c>
      <c r="E93" s="5">
        <v>228</v>
      </c>
      <c r="F93" s="5" t="s">
        <v>2</v>
      </c>
      <c r="G93" s="9"/>
      <c r="H93" s="10">
        <f t="shared" si="6"/>
        <v>0</v>
      </c>
    </row>
    <row r="94" spans="1:8" ht="54.95" customHeight="1" x14ac:dyDescent="0.25">
      <c r="A94" s="5">
        <v>90</v>
      </c>
      <c r="B94" s="5" t="s">
        <v>182</v>
      </c>
      <c r="C94" s="5"/>
      <c r="D94" s="5">
        <v>48</v>
      </c>
      <c r="E94" s="5">
        <v>228</v>
      </c>
      <c r="F94" s="5" t="s">
        <v>2</v>
      </c>
      <c r="G94" s="9"/>
      <c r="H94" s="10">
        <f t="shared" si="6"/>
        <v>0</v>
      </c>
    </row>
    <row r="95" spans="1:8" ht="33" customHeight="1" x14ac:dyDescent="0.25">
      <c r="A95" s="5"/>
      <c r="B95" s="15" t="s">
        <v>9</v>
      </c>
      <c r="C95" s="5"/>
      <c r="D95" s="5"/>
      <c r="E95" s="5"/>
      <c r="F95" s="5"/>
      <c r="G95" s="9"/>
      <c r="H95" s="10">
        <f>SUM(H50:H92)</f>
        <v>0</v>
      </c>
    </row>
    <row r="96" spans="1:8" ht="33" customHeight="1" x14ac:dyDescent="0.25">
      <c r="A96" s="23" t="s">
        <v>86</v>
      </c>
      <c r="B96" s="24"/>
      <c r="C96" s="24"/>
      <c r="D96" s="24"/>
      <c r="E96" s="24"/>
      <c r="F96" s="24"/>
      <c r="G96" s="24"/>
      <c r="H96" s="25"/>
    </row>
    <row r="97" spans="1:8" ht="54.95" customHeight="1" x14ac:dyDescent="0.25">
      <c r="A97" s="5">
        <v>91</v>
      </c>
      <c r="B97" s="5" t="s">
        <v>145</v>
      </c>
      <c r="C97" s="5"/>
      <c r="D97" s="5">
        <f>SUM(E97)/2</f>
        <v>96804</v>
      </c>
      <c r="E97" s="5">
        <v>193608</v>
      </c>
      <c r="F97" s="5" t="s">
        <v>2</v>
      </c>
      <c r="G97" s="9"/>
      <c r="H97" s="10">
        <f>SUM(D97*G97)</f>
        <v>0</v>
      </c>
    </row>
    <row r="98" spans="1:8" ht="54.95" customHeight="1" x14ac:dyDescent="0.25">
      <c r="A98" s="5">
        <v>92</v>
      </c>
      <c r="B98" s="5" t="s">
        <v>146</v>
      </c>
      <c r="C98" s="5"/>
      <c r="D98" s="5">
        <f t="shared" ref="D98:D128" si="8">SUM(E98)/2</f>
        <v>2400</v>
      </c>
      <c r="E98" s="5">
        <v>4800</v>
      </c>
      <c r="F98" s="5" t="s">
        <v>2</v>
      </c>
      <c r="G98" s="9"/>
      <c r="H98" s="10">
        <f t="shared" ref="H98:H139" si="9">SUM(D98*G98)</f>
        <v>0</v>
      </c>
    </row>
    <row r="99" spans="1:8" ht="54.95" customHeight="1" x14ac:dyDescent="0.25">
      <c r="A99" s="5">
        <v>93</v>
      </c>
      <c r="B99" s="5" t="s">
        <v>178</v>
      </c>
      <c r="C99" s="5"/>
      <c r="D99" s="5">
        <v>1400</v>
      </c>
      <c r="E99" s="5">
        <v>4800</v>
      </c>
      <c r="F99" s="5" t="s">
        <v>2</v>
      </c>
      <c r="G99" s="9"/>
      <c r="H99" s="10">
        <f t="shared" si="9"/>
        <v>0</v>
      </c>
    </row>
    <row r="100" spans="1:8" ht="54.95" customHeight="1" x14ac:dyDescent="0.25">
      <c r="A100" s="5">
        <v>94</v>
      </c>
      <c r="B100" s="5" t="s">
        <v>147</v>
      </c>
      <c r="C100" s="5"/>
      <c r="D100" s="5">
        <f t="shared" si="8"/>
        <v>50</v>
      </c>
      <c r="E100" s="5">
        <v>100</v>
      </c>
      <c r="F100" s="5" t="s">
        <v>2</v>
      </c>
      <c r="G100" s="11"/>
      <c r="H100" s="10">
        <f t="shared" si="9"/>
        <v>0</v>
      </c>
    </row>
    <row r="101" spans="1:8" ht="54.95" customHeight="1" x14ac:dyDescent="0.25">
      <c r="A101" s="5">
        <v>95</v>
      </c>
      <c r="B101" s="5" t="s">
        <v>148</v>
      </c>
      <c r="C101" s="5"/>
      <c r="D101" s="5">
        <f t="shared" si="8"/>
        <v>1000</v>
      </c>
      <c r="E101" s="5">
        <v>2000</v>
      </c>
      <c r="F101" s="5" t="s">
        <v>2</v>
      </c>
      <c r="G101" s="9"/>
      <c r="H101" s="10">
        <f t="shared" si="9"/>
        <v>0</v>
      </c>
    </row>
    <row r="102" spans="1:8" ht="54.95" customHeight="1" x14ac:dyDescent="0.25">
      <c r="A102" s="5">
        <v>96</v>
      </c>
      <c r="B102" s="5" t="s">
        <v>149</v>
      </c>
      <c r="C102" s="5"/>
      <c r="D102" s="5">
        <f t="shared" si="8"/>
        <v>9300</v>
      </c>
      <c r="E102" s="5">
        <v>18600</v>
      </c>
      <c r="F102" s="5" t="s">
        <v>2</v>
      </c>
      <c r="G102" s="9"/>
      <c r="H102" s="10">
        <f t="shared" si="9"/>
        <v>0</v>
      </c>
    </row>
    <row r="103" spans="1:8" ht="54.95" customHeight="1" x14ac:dyDescent="0.25">
      <c r="A103" s="5">
        <v>97</v>
      </c>
      <c r="B103" s="5" t="s">
        <v>150</v>
      </c>
      <c r="C103" s="5"/>
      <c r="D103" s="5">
        <f t="shared" si="8"/>
        <v>181004</v>
      </c>
      <c r="E103" s="5">
        <v>362008</v>
      </c>
      <c r="F103" s="5" t="s">
        <v>2</v>
      </c>
      <c r="G103" s="9"/>
      <c r="H103" s="10">
        <f t="shared" si="9"/>
        <v>0</v>
      </c>
    </row>
    <row r="104" spans="1:8" ht="54.95" customHeight="1" x14ac:dyDescent="0.25">
      <c r="A104" s="5">
        <v>98</v>
      </c>
      <c r="B104" s="5" t="s">
        <v>151</v>
      </c>
      <c r="C104" s="5"/>
      <c r="D104" s="5">
        <f t="shared" si="8"/>
        <v>50</v>
      </c>
      <c r="E104" s="5">
        <v>100</v>
      </c>
      <c r="F104" s="5" t="s">
        <v>2</v>
      </c>
      <c r="G104" s="11"/>
      <c r="H104" s="10">
        <f t="shared" si="9"/>
        <v>0</v>
      </c>
    </row>
    <row r="105" spans="1:8" ht="54.95" customHeight="1" x14ac:dyDescent="0.25">
      <c r="A105" s="5">
        <v>99</v>
      </c>
      <c r="B105" s="16" t="s">
        <v>183</v>
      </c>
      <c r="C105" s="5"/>
      <c r="D105" s="5">
        <f t="shared" si="8"/>
        <v>960574</v>
      </c>
      <c r="E105" s="5">
        <v>1921148</v>
      </c>
      <c r="F105" s="5" t="s">
        <v>2</v>
      </c>
      <c r="G105" s="9"/>
      <c r="H105" s="10">
        <f t="shared" si="9"/>
        <v>0</v>
      </c>
    </row>
    <row r="106" spans="1:8" ht="54.95" customHeight="1" x14ac:dyDescent="0.25">
      <c r="A106" s="5">
        <v>100</v>
      </c>
      <c r="B106" s="5" t="s">
        <v>152</v>
      </c>
      <c r="C106" s="5"/>
      <c r="D106" s="5">
        <f t="shared" si="8"/>
        <v>50</v>
      </c>
      <c r="E106" s="5">
        <v>100</v>
      </c>
      <c r="F106" s="5" t="s">
        <v>2</v>
      </c>
      <c r="G106" s="9"/>
      <c r="H106" s="10">
        <f t="shared" si="9"/>
        <v>0</v>
      </c>
    </row>
    <row r="107" spans="1:8" ht="54.95" customHeight="1" x14ac:dyDescent="0.25">
      <c r="A107" s="5">
        <v>101</v>
      </c>
      <c r="B107" s="5" t="s">
        <v>153</v>
      </c>
      <c r="C107" s="5"/>
      <c r="D107" s="5">
        <f t="shared" si="8"/>
        <v>56148</v>
      </c>
      <c r="E107" s="5">
        <v>112296</v>
      </c>
      <c r="F107" s="5" t="s">
        <v>2</v>
      </c>
      <c r="G107" s="9"/>
      <c r="H107" s="10">
        <f t="shared" si="9"/>
        <v>0</v>
      </c>
    </row>
    <row r="108" spans="1:8" ht="54.95" customHeight="1" x14ac:dyDescent="0.25">
      <c r="A108" s="5">
        <v>102</v>
      </c>
      <c r="B108" s="5" t="s">
        <v>154</v>
      </c>
      <c r="C108" s="5"/>
      <c r="D108" s="5">
        <f t="shared" si="8"/>
        <v>50</v>
      </c>
      <c r="E108" s="5">
        <v>100</v>
      </c>
      <c r="F108" s="5" t="s">
        <v>2</v>
      </c>
      <c r="G108" s="11"/>
      <c r="H108" s="10">
        <f t="shared" si="9"/>
        <v>0</v>
      </c>
    </row>
    <row r="109" spans="1:8" ht="54.95" customHeight="1" x14ac:dyDescent="0.25">
      <c r="A109" s="5">
        <v>103</v>
      </c>
      <c r="B109" s="5" t="s">
        <v>155</v>
      </c>
      <c r="C109" s="5"/>
      <c r="D109" s="5">
        <f t="shared" si="8"/>
        <v>48400</v>
      </c>
      <c r="E109" s="5">
        <v>96800</v>
      </c>
      <c r="F109" s="5" t="s">
        <v>2</v>
      </c>
      <c r="G109" s="9"/>
      <c r="H109" s="10">
        <f t="shared" si="9"/>
        <v>0</v>
      </c>
    </row>
    <row r="110" spans="1:8" ht="54.95" customHeight="1" x14ac:dyDescent="0.25">
      <c r="A110" s="5">
        <v>104</v>
      </c>
      <c r="B110" s="5" t="s">
        <v>156</v>
      </c>
      <c r="C110" s="5"/>
      <c r="D110" s="5">
        <f t="shared" si="8"/>
        <v>11100</v>
      </c>
      <c r="E110" s="5">
        <v>22200</v>
      </c>
      <c r="F110" s="5" t="s">
        <v>2</v>
      </c>
      <c r="G110" s="9"/>
      <c r="H110" s="10">
        <f t="shared" si="9"/>
        <v>0</v>
      </c>
    </row>
    <row r="111" spans="1:8" ht="54.95" customHeight="1" x14ac:dyDescent="0.25">
      <c r="A111" s="5">
        <v>105</v>
      </c>
      <c r="B111" s="5" t="s">
        <v>157</v>
      </c>
      <c r="C111" s="5" t="s">
        <v>7</v>
      </c>
      <c r="D111" s="5">
        <f t="shared" si="8"/>
        <v>25</v>
      </c>
      <c r="E111" s="5">
        <v>50</v>
      </c>
      <c r="F111" s="5" t="s">
        <v>2</v>
      </c>
      <c r="G111" s="9"/>
      <c r="H111" s="10">
        <f t="shared" si="9"/>
        <v>0</v>
      </c>
    </row>
    <row r="112" spans="1:8" ht="54.95" customHeight="1" x14ac:dyDescent="0.25">
      <c r="A112" s="5">
        <v>106</v>
      </c>
      <c r="B112" s="5" t="s">
        <v>158</v>
      </c>
      <c r="C112" s="5"/>
      <c r="D112" s="5">
        <f t="shared" si="8"/>
        <v>516</v>
      </c>
      <c r="E112" s="5">
        <v>1032</v>
      </c>
      <c r="F112" s="5" t="s">
        <v>2</v>
      </c>
      <c r="G112" s="11"/>
      <c r="H112" s="10">
        <f t="shared" si="9"/>
        <v>0</v>
      </c>
    </row>
    <row r="113" spans="1:8" ht="54.95" customHeight="1" x14ac:dyDescent="0.25">
      <c r="A113" s="5">
        <v>107</v>
      </c>
      <c r="B113" s="5" t="s">
        <v>159</v>
      </c>
      <c r="C113" s="5"/>
      <c r="D113" s="5">
        <f t="shared" si="8"/>
        <v>50</v>
      </c>
      <c r="E113" s="5">
        <v>100</v>
      </c>
      <c r="F113" s="5" t="s">
        <v>2</v>
      </c>
      <c r="G113" s="9"/>
      <c r="H113" s="10">
        <f t="shared" si="9"/>
        <v>0</v>
      </c>
    </row>
    <row r="114" spans="1:8" ht="54.95" customHeight="1" x14ac:dyDescent="0.25">
      <c r="A114" s="5">
        <v>108</v>
      </c>
      <c r="B114" s="5" t="s">
        <v>160</v>
      </c>
      <c r="C114" s="5"/>
      <c r="D114" s="5">
        <f t="shared" si="8"/>
        <v>50</v>
      </c>
      <c r="E114" s="5">
        <v>100</v>
      </c>
      <c r="F114" s="5" t="s">
        <v>2</v>
      </c>
      <c r="G114" s="9"/>
      <c r="H114" s="10">
        <f t="shared" si="9"/>
        <v>0</v>
      </c>
    </row>
    <row r="115" spans="1:8" ht="54.95" customHeight="1" x14ac:dyDescent="0.25">
      <c r="A115" s="5">
        <v>109</v>
      </c>
      <c r="B115" s="5" t="s">
        <v>161</v>
      </c>
      <c r="C115" s="5"/>
      <c r="D115" s="5">
        <f t="shared" si="8"/>
        <v>380</v>
      </c>
      <c r="E115" s="5">
        <v>760</v>
      </c>
      <c r="F115" s="5" t="s">
        <v>2</v>
      </c>
      <c r="G115" s="9"/>
      <c r="H115" s="10">
        <f t="shared" si="9"/>
        <v>0</v>
      </c>
    </row>
    <row r="116" spans="1:8" ht="54.95" customHeight="1" x14ac:dyDescent="0.25">
      <c r="A116" s="5">
        <v>110</v>
      </c>
      <c r="B116" s="5" t="s">
        <v>162</v>
      </c>
      <c r="C116" s="5"/>
      <c r="D116" s="5">
        <f t="shared" si="8"/>
        <v>25</v>
      </c>
      <c r="E116" s="5">
        <v>50</v>
      </c>
      <c r="F116" s="5" t="s">
        <v>2</v>
      </c>
      <c r="G116" s="11"/>
      <c r="H116" s="10">
        <f t="shared" si="9"/>
        <v>0</v>
      </c>
    </row>
    <row r="117" spans="1:8" ht="54.95" customHeight="1" x14ac:dyDescent="0.25">
      <c r="A117" s="5">
        <v>111</v>
      </c>
      <c r="B117" s="5" t="s">
        <v>163</v>
      </c>
      <c r="C117" s="5"/>
      <c r="D117" s="5">
        <f t="shared" si="8"/>
        <v>27</v>
      </c>
      <c r="E117" s="5">
        <v>54</v>
      </c>
      <c r="F117" s="5" t="s">
        <v>2</v>
      </c>
      <c r="G117" s="11"/>
      <c r="H117" s="10">
        <f t="shared" si="9"/>
        <v>0</v>
      </c>
    </row>
    <row r="118" spans="1:8" ht="54.95" customHeight="1" x14ac:dyDescent="0.25">
      <c r="A118" s="5">
        <v>112</v>
      </c>
      <c r="B118" s="5" t="s">
        <v>164</v>
      </c>
      <c r="C118" s="5"/>
      <c r="D118" s="5">
        <f t="shared" si="8"/>
        <v>25</v>
      </c>
      <c r="E118" s="5">
        <v>50</v>
      </c>
      <c r="F118" s="5" t="s">
        <v>2</v>
      </c>
      <c r="G118" s="9"/>
      <c r="H118" s="10">
        <f t="shared" si="9"/>
        <v>0</v>
      </c>
    </row>
    <row r="119" spans="1:8" ht="54.95" customHeight="1" x14ac:dyDescent="0.25">
      <c r="A119" s="5">
        <v>113</v>
      </c>
      <c r="B119" s="5" t="s">
        <v>202</v>
      </c>
      <c r="C119" s="5"/>
      <c r="D119" s="5">
        <f t="shared" si="8"/>
        <v>2902</v>
      </c>
      <c r="E119" s="5">
        <v>5804</v>
      </c>
      <c r="F119" s="5" t="s">
        <v>2</v>
      </c>
      <c r="G119" s="9"/>
      <c r="H119" s="10">
        <f t="shared" si="9"/>
        <v>0</v>
      </c>
    </row>
    <row r="120" spans="1:8" ht="54.95" customHeight="1" x14ac:dyDescent="0.25">
      <c r="A120" s="5">
        <v>114</v>
      </c>
      <c r="B120" s="5" t="s">
        <v>203</v>
      </c>
      <c r="C120" s="5"/>
      <c r="D120" s="5">
        <f t="shared" si="8"/>
        <v>25</v>
      </c>
      <c r="E120" s="5">
        <v>50</v>
      </c>
      <c r="F120" s="5" t="s">
        <v>2</v>
      </c>
      <c r="G120" s="11"/>
      <c r="H120" s="10">
        <f t="shared" si="9"/>
        <v>0</v>
      </c>
    </row>
    <row r="121" spans="1:8" ht="54.95" customHeight="1" x14ac:dyDescent="0.25">
      <c r="A121" s="5">
        <v>115</v>
      </c>
      <c r="B121" s="5" t="s">
        <v>204</v>
      </c>
      <c r="C121" s="5"/>
      <c r="D121" s="5">
        <f t="shared" si="8"/>
        <v>168</v>
      </c>
      <c r="E121" s="5">
        <v>336</v>
      </c>
      <c r="F121" s="5" t="s">
        <v>2</v>
      </c>
      <c r="G121" s="9"/>
      <c r="H121" s="10">
        <f t="shared" si="9"/>
        <v>0</v>
      </c>
    </row>
    <row r="122" spans="1:8" ht="54.95" customHeight="1" x14ac:dyDescent="0.25">
      <c r="A122" s="5">
        <v>116</v>
      </c>
      <c r="B122" s="5" t="s">
        <v>205</v>
      </c>
      <c r="C122" s="5"/>
      <c r="D122" s="5">
        <f t="shared" si="8"/>
        <v>16</v>
      </c>
      <c r="E122" s="5">
        <v>32</v>
      </c>
      <c r="F122" s="5" t="s">
        <v>2</v>
      </c>
      <c r="G122" s="9"/>
      <c r="H122" s="10">
        <f t="shared" si="9"/>
        <v>0</v>
      </c>
    </row>
    <row r="123" spans="1:8" ht="44.1" customHeight="1" x14ac:dyDescent="0.25">
      <c r="A123" s="5">
        <v>117</v>
      </c>
      <c r="B123" s="5" t="s">
        <v>165</v>
      </c>
      <c r="C123" s="5"/>
      <c r="D123" s="5">
        <f t="shared" si="8"/>
        <v>1512</v>
      </c>
      <c r="E123" s="5">
        <v>3024</v>
      </c>
      <c r="F123" s="5" t="s">
        <v>2</v>
      </c>
      <c r="G123" s="9"/>
      <c r="H123" s="10">
        <f t="shared" si="9"/>
        <v>0</v>
      </c>
    </row>
    <row r="124" spans="1:8" ht="44.1" customHeight="1" x14ac:dyDescent="0.25">
      <c r="A124" s="5">
        <v>118</v>
      </c>
      <c r="B124" s="5" t="s">
        <v>166</v>
      </c>
      <c r="C124" s="5"/>
      <c r="D124" s="5">
        <f t="shared" si="8"/>
        <v>25</v>
      </c>
      <c r="E124" s="5">
        <v>50</v>
      </c>
      <c r="F124" s="5" t="s">
        <v>2</v>
      </c>
      <c r="G124" s="11"/>
      <c r="H124" s="10">
        <f t="shared" si="9"/>
        <v>0</v>
      </c>
    </row>
    <row r="125" spans="1:8" ht="44.1" customHeight="1" x14ac:dyDescent="0.25">
      <c r="A125" s="5">
        <v>119</v>
      </c>
      <c r="B125" s="6" t="s">
        <v>167</v>
      </c>
      <c r="C125" s="5"/>
      <c r="D125" s="5">
        <f t="shared" si="8"/>
        <v>25</v>
      </c>
      <c r="E125" s="5">
        <v>50</v>
      </c>
      <c r="F125" s="5" t="s">
        <v>2</v>
      </c>
      <c r="G125" s="9"/>
      <c r="H125" s="10">
        <f t="shared" si="9"/>
        <v>0</v>
      </c>
    </row>
    <row r="126" spans="1:8" ht="44.1" customHeight="1" x14ac:dyDescent="0.25">
      <c r="A126" s="5">
        <v>120</v>
      </c>
      <c r="B126" s="6" t="s">
        <v>168</v>
      </c>
      <c r="C126" s="5"/>
      <c r="D126" s="5">
        <f t="shared" si="8"/>
        <v>25</v>
      </c>
      <c r="E126" s="5">
        <v>50</v>
      </c>
      <c r="F126" s="5" t="s">
        <v>2</v>
      </c>
      <c r="G126" s="9"/>
      <c r="H126" s="10">
        <f t="shared" si="9"/>
        <v>0</v>
      </c>
    </row>
    <row r="127" spans="1:8" ht="44.1" customHeight="1" x14ac:dyDescent="0.25">
      <c r="A127" s="5">
        <v>121</v>
      </c>
      <c r="B127" s="6" t="s">
        <v>169</v>
      </c>
      <c r="C127" s="5"/>
      <c r="D127" s="5">
        <f t="shared" si="8"/>
        <v>12.5</v>
      </c>
      <c r="E127" s="5">
        <v>25</v>
      </c>
      <c r="F127" s="5" t="s">
        <v>2</v>
      </c>
      <c r="G127" s="9"/>
      <c r="H127" s="10">
        <f t="shared" si="9"/>
        <v>0</v>
      </c>
    </row>
    <row r="128" spans="1:8" ht="44.1" customHeight="1" x14ac:dyDescent="0.25">
      <c r="A128" s="5">
        <v>122</v>
      </c>
      <c r="B128" s="6" t="s">
        <v>170</v>
      </c>
      <c r="C128" s="5"/>
      <c r="D128" s="5">
        <f t="shared" si="8"/>
        <v>25</v>
      </c>
      <c r="E128" s="5">
        <v>50</v>
      </c>
      <c r="F128" s="5" t="s">
        <v>2</v>
      </c>
      <c r="G128" s="11"/>
      <c r="H128" s="10">
        <f t="shared" si="9"/>
        <v>0</v>
      </c>
    </row>
    <row r="129" spans="1:8" ht="44.1" customHeight="1" x14ac:dyDescent="0.25">
      <c r="A129" s="5">
        <v>123</v>
      </c>
      <c r="B129" s="6" t="s">
        <v>171</v>
      </c>
      <c r="C129" s="5"/>
      <c r="D129" s="5">
        <v>12</v>
      </c>
      <c r="E129" s="5">
        <v>25</v>
      </c>
      <c r="F129" s="5" t="s">
        <v>2</v>
      </c>
      <c r="G129" s="9"/>
      <c r="H129" s="10">
        <f t="shared" si="9"/>
        <v>0</v>
      </c>
    </row>
    <row r="130" spans="1:8" ht="44.1" customHeight="1" x14ac:dyDescent="0.25">
      <c r="A130" s="5">
        <v>124</v>
      </c>
      <c r="B130" s="6" t="s">
        <v>172</v>
      </c>
      <c r="C130" s="5"/>
      <c r="D130" s="5">
        <v>12</v>
      </c>
      <c r="E130" s="5">
        <v>25</v>
      </c>
      <c r="F130" s="5" t="s">
        <v>2</v>
      </c>
      <c r="G130" s="9"/>
      <c r="H130" s="10">
        <f t="shared" si="9"/>
        <v>0</v>
      </c>
    </row>
    <row r="131" spans="1:8" ht="44.1" customHeight="1" x14ac:dyDescent="0.25">
      <c r="A131" s="5">
        <v>125</v>
      </c>
      <c r="B131" s="5" t="s">
        <v>206</v>
      </c>
      <c r="C131" s="5"/>
      <c r="D131" s="5">
        <f t="shared" ref="D131:D139" si="10">SUM(E131)/2</f>
        <v>48</v>
      </c>
      <c r="E131" s="5">
        <v>96</v>
      </c>
      <c r="F131" s="5" t="s">
        <v>2</v>
      </c>
      <c r="G131" s="9"/>
      <c r="H131" s="10">
        <f t="shared" si="9"/>
        <v>0</v>
      </c>
    </row>
    <row r="132" spans="1:8" ht="44.1" customHeight="1" x14ac:dyDescent="0.25">
      <c r="A132" s="5">
        <v>126</v>
      </c>
      <c r="B132" s="5" t="s">
        <v>207</v>
      </c>
      <c r="C132" s="5"/>
      <c r="D132" s="5">
        <f t="shared" si="10"/>
        <v>48</v>
      </c>
      <c r="E132" s="5">
        <v>96</v>
      </c>
      <c r="F132" s="5" t="s">
        <v>2</v>
      </c>
      <c r="G132" s="11"/>
      <c r="H132" s="10">
        <f t="shared" si="9"/>
        <v>0</v>
      </c>
    </row>
    <row r="133" spans="1:8" ht="44.1" customHeight="1" x14ac:dyDescent="0.25">
      <c r="A133" s="5">
        <v>127</v>
      </c>
      <c r="B133" s="5" t="s">
        <v>208</v>
      </c>
      <c r="C133" s="5"/>
      <c r="D133" s="5">
        <f t="shared" si="10"/>
        <v>48</v>
      </c>
      <c r="E133" s="5">
        <v>96</v>
      </c>
      <c r="F133" s="5" t="s">
        <v>2</v>
      </c>
      <c r="G133" s="9"/>
      <c r="H133" s="10">
        <f t="shared" si="9"/>
        <v>0</v>
      </c>
    </row>
    <row r="134" spans="1:8" ht="44.1" customHeight="1" x14ac:dyDescent="0.25">
      <c r="A134" s="5">
        <v>128</v>
      </c>
      <c r="B134" s="5" t="s">
        <v>209</v>
      </c>
      <c r="C134" s="5"/>
      <c r="D134" s="5">
        <f t="shared" si="10"/>
        <v>48</v>
      </c>
      <c r="E134" s="5">
        <v>96</v>
      </c>
      <c r="F134" s="5" t="s">
        <v>2</v>
      </c>
      <c r="G134" s="9"/>
      <c r="H134" s="10">
        <f t="shared" si="9"/>
        <v>0</v>
      </c>
    </row>
    <row r="135" spans="1:8" ht="54.95" customHeight="1" x14ac:dyDescent="0.25">
      <c r="A135" s="5">
        <v>129</v>
      </c>
      <c r="B135" s="5" t="s">
        <v>77</v>
      </c>
      <c r="C135" s="5"/>
      <c r="D135" s="5">
        <f t="shared" si="10"/>
        <v>24</v>
      </c>
      <c r="E135" s="5">
        <v>48</v>
      </c>
      <c r="F135" s="5" t="s">
        <v>2</v>
      </c>
      <c r="G135" s="9"/>
      <c r="H135" s="10">
        <f t="shared" si="9"/>
        <v>0</v>
      </c>
    </row>
    <row r="136" spans="1:8" ht="54.95" customHeight="1" x14ac:dyDescent="0.25">
      <c r="A136" s="5">
        <v>130</v>
      </c>
      <c r="B136" s="5" t="s">
        <v>78</v>
      </c>
      <c r="C136" s="5"/>
      <c r="D136" s="5">
        <f t="shared" si="10"/>
        <v>24</v>
      </c>
      <c r="E136" s="5">
        <v>48</v>
      </c>
      <c r="F136" s="5" t="s">
        <v>2</v>
      </c>
      <c r="G136" s="11"/>
      <c r="H136" s="10">
        <f t="shared" si="9"/>
        <v>0</v>
      </c>
    </row>
    <row r="137" spans="1:8" ht="54.95" customHeight="1" x14ac:dyDescent="0.25">
      <c r="A137" s="5">
        <v>131</v>
      </c>
      <c r="B137" s="5" t="s">
        <v>79</v>
      </c>
      <c r="C137" s="5"/>
      <c r="D137" s="5">
        <f t="shared" si="10"/>
        <v>24</v>
      </c>
      <c r="E137" s="5">
        <v>48</v>
      </c>
      <c r="F137" s="5" t="s">
        <v>2</v>
      </c>
      <c r="G137" s="9"/>
      <c r="H137" s="10">
        <f t="shared" si="9"/>
        <v>0</v>
      </c>
    </row>
    <row r="138" spans="1:8" ht="66" customHeight="1" x14ac:dyDescent="0.25">
      <c r="A138" s="5">
        <v>132</v>
      </c>
      <c r="B138" s="5" t="s">
        <v>173</v>
      </c>
      <c r="C138" s="5"/>
      <c r="D138" s="5">
        <f t="shared" si="10"/>
        <v>14</v>
      </c>
      <c r="E138" s="5">
        <v>28</v>
      </c>
      <c r="F138" s="5" t="s">
        <v>2</v>
      </c>
      <c r="G138" s="9"/>
      <c r="H138" s="10">
        <f t="shared" si="9"/>
        <v>0</v>
      </c>
    </row>
    <row r="139" spans="1:8" ht="54.95" customHeight="1" x14ac:dyDescent="0.25">
      <c r="A139" s="5">
        <v>133</v>
      </c>
      <c r="B139" s="5" t="s">
        <v>174</v>
      </c>
      <c r="C139" s="5"/>
      <c r="D139" s="5">
        <f t="shared" si="10"/>
        <v>114</v>
      </c>
      <c r="E139" s="5">
        <v>228</v>
      </c>
      <c r="F139" s="5" t="s">
        <v>2</v>
      </c>
      <c r="G139" s="9"/>
      <c r="H139" s="10">
        <f t="shared" si="9"/>
        <v>0</v>
      </c>
    </row>
    <row r="140" spans="1:8" ht="33" customHeight="1" x14ac:dyDescent="0.25">
      <c r="A140" s="5"/>
      <c r="B140" s="15" t="s">
        <v>76</v>
      </c>
      <c r="C140" s="5"/>
      <c r="D140" s="5"/>
      <c r="E140" s="5"/>
      <c r="F140" s="5"/>
      <c r="G140" s="9"/>
      <c r="H140" s="10">
        <f>SUM(H97:H139)</f>
        <v>0</v>
      </c>
    </row>
    <row r="152" spans="2:2" ht="21" x14ac:dyDescent="0.25">
      <c r="B152" s="14"/>
    </row>
  </sheetData>
  <mergeCells count="3">
    <mergeCell ref="A2:H2"/>
    <mergeCell ref="A49:H49"/>
    <mergeCell ref="A96:H96"/>
  </mergeCells>
  <pageMargins left="0.25" right="0.25" top="1" bottom="0.5" header="0.5" footer="0.5"/>
  <pageSetup scale="68" fitToHeight="0" orientation="portrait" r:id="rId1"/>
  <headerFooter>
    <oddHeader xml:space="preserve">&amp;L&amp;14 RFx # 3000025525&amp;C&amp;"-,Bold"&amp;14Attachment B - Price Sheet
Milk &amp; Dairy Products - Regions 1, 2, &amp; 3 - Statewide
&amp;R&amp;14&amp;P 
</oddHeader>
  </headerFooter>
  <rowBreaks count="11" manualBreakCount="11">
    <brk id="18" max="7" man="1"/>
    <brk id="35" max="7" man="1"/>
    <brk id="48" max="7" man="1"/>
    <brk id="64" max="7" man="1"/>
    <brk id="79" max="7" man="1"/>
    <brk id="95" max="7" man="1"/>
    <brk id="111" max="7" man="1"/>
    <brk id="127" max="7" man="1"/>
    <brk id="140" max="16383" man="1"/>
    <brk id="143" max="16383" man="1"/>
    <brk id="148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E42"/>
  <sheetViews>
    <sheetView topLeftCell="A16" workbookViewId="0">
      <selection activeCell="E21" sqref="E21:E42"/>
    </sheetView>
  </sheetViews>
  <sheetFormatPr defaultRowHeight="15" x14ac:dyDescent="0.25"/>
  <cols>
    <col min="3" max="3" width="66.5703125" customWidth="1"/>
    <col min="5" max="5" width="66.5703125" customWidth="1"/>
  </cols>
  <sheetData>
    <row r="1" spans="3:5" ht="33.75" x14ac:dyDescent="0.25">
      <c r="C1" s="1" t="s">
        <v>11</v>
      </c>
      <c r="D1" s="3"/>
      <c r="E1" s="1" t="s">
        <v>30</v>
      </c>
    </row>
    <row r="2" spans="3:5" ht="33.75" x14ac:dyDescent="0.25">
      <c r="C2" s="1" t="s">
        <v>12</v>
      </c>
      <c r="D2" s="3"/>
      <c r="E2" s="1" t="s">
        <v>31</v>
      </c>
    </row>
    <row r="3" spans="3:5" ht="33.75" x14ac:dyDescent="0.25">
      <c r="C3" s="1" t="s">
        <v>13</v>
      </c>
      <c r="D3" s="3"/>
      <c r="E3" s="1" t="s">
        <v>32</v>
      </c>
    </row>
    <row r="4" spans="3:5" ht="33.75" x14ac:dyDescent="0.25">
      <c r="C4" s="1" t="s">
        <v>14</v>
      </c>
      <c r="D4" s="3"/>
      <c r="E4" s="1" t="s">
        <v>33</v>
      </c>
    </row>
    <row r="5" spans="3:5" ht="33.75" x14ac:dyDescent="0.25">
      <c r="C5" s="1" t="s">
        <v>15</v>
      </c>
      <c r="D5" s="3"/>
      <c r="E5" s="1" t="s">
        <v>34</v>
      </c>
    </row>
    <row r="6" spans="3:5" ht="33.75" x14ac:dyDescent="0.25">
      <c r="C6" s="1" t="s">
        <v>16</v>
      </c>
      <c r="D6" s="3"/>
      <c r="E6" s="1" t="s">
        <v>35</v>
      </c>
    </row>
    <row r="7" spans="3:5" ht="33.75" x14ac:dyDescent="0.25">
      <c r="C7" s="1" t="s">
        <v>17</v>
      </c>
      <c r="D7" s="3"/>
      <c r="E7" s="1" t="s">
        <v>36</v>
      </c>
    </row>
    <row r="8" spans="3:5" ht="33.75" x14ac:dyDescent="0.25">
      <c r="C8" s="1" t="s">
        <v>10</v>
      </c>
      <c r="D8" s="3"/>
      <c r="E8" s="1" t="s">
        <v>37</v>
      </c>
    </row>
    <row r="9" spans="3:5" ht="33.75" x14ac:dyDescent="0.25">
      <c r="C9" s="1" t="s">
        <v>18</v>
      </c>
      <c r="D9" s="3"/>
      <c r="E9" s="1" t="s">
        <v>38</v>
      </c>
    </row>
    <row r="10" spans="3:5" ht="33.75" x14ac:dyDescent="0.25">
      <c r="C10" s="1" t="s">
        <v>19</v>
      </c>
      <c r="D10" s="3"/>
      <c r="E10" s="1" t="s">
        <v>39</v>
      </c>
    </row>
    <row r="11" spans="3:5" ht="33.75" x14ac:dyDescent="0.25">
      <c r="C11" s="1" t="s">
        <v>20</v>
      </c>
      <c r="D11" s="3"/>
      <c r="E11" s="1" t="s">
        <v>40</v>
      </c>
    </row>
    <row r="12" spans="3:5" ht="33.75" x14ac:dyDescent="0.25">
      <c r="C12" s="1" t="s">
        <v>21</v>
      </c>
      <c r="D12" s="3"/>
      <c r="E12" s="1" t="s">
        <v>41</v>
      </c>
    </row>
    <row r="13" spans="3:5" ht="33.75" x14ac:dyDescent="0.25">
      <c r="C13" s="1" t="s">
        <v>22</v>
      </c>
      <c r="D13" s="3"/>
      <c r="E13" s="1" t="s">
        <v>42</v>
      </c>
    </row>
    <row r="14" spans="3:5" ht="33.75" x14ac:dyDescent="0.25">
      <c r="C14" s="1" t="s">
        <v>23</v>
      </c>
      <c r="D14" s="3"/>
      <c r="E14" s="1" t="s">
        <v>43</v>
      </c>
    </row>
    <row r="15" spans="3:5" ht="33.75" x14ac:dyDescent="0.25">
      <c r="C15" s="1" t="s">
        <v>24</v>
      </c>
      <c r="D15" s="3"/>
      <c r="E15" s="1" t="s">
        <v>44</v>
      </c>
    </row>
    <row r="16" spans="3:5" ht="33.75" x14ac:dyDescent="0.25">
      <c r="C16" s="1" t="s">
        <v>25</v>
      </c>
      <c r="D16" s="3"/>
      <c r="E16" s="1" t="s">
        <v>48</v>
      </c>
    </row>
    <row r="17" spans="3:5" ht="33.75" x14ac:dyDescent="0.25">
      <c r="C17" s="1" t="s">
        <v>26</v>
      </c>
      <c r="D17" s="3"/>
      <c r="E17" s="1" t="s">
        <v>50</v>
      </c>
    </row>
    <row r="18" spans="3:5" ht="33.75" x14ac:dyDescent="0.25">
      <c r="C18" s="1" t="s">
        <v>27</v>
      </c>
      <c r="D18" s="3"/>
      <c r="E18" s="1" t="s">
        <v>51</v>
      </c>
    </row>
    <row r="19" spans="3:5" ht="33.75" x14ac:dyDescent="0.25">
      <c r="C19" s="1" t="s">
        <v>28</v>
      </c>
      <c r="D19" s="3"/>
      <c r="E19" s="1" t="s">
        <v>52</v>
      </c>
    </row>
    <row r="20" spans="3:5" ht="33.75" x14ac:dyDescent="0.25">
      <c r="C20" s="1" t="s">
        <v>29</v>
      </c>
      <c r="D20" s="3"/>
      <c r="E20" s="1" t="s">
        <v>53</v>
      </c>
    </row>
    <row r="21" spans="3:5" ht="33.75" x14ac:dyDescent="0.25">
      <c r="C21" s="1" t="s">
        <v>29</v>
      </c>
      <c r="E21" s="1" t="s">
        <v>54</v>
      </c>
    </row>
    <row r="22" spans="3:5" ht="33.75" x14ac:dyDescent="0.25">
      <c r="C22" s="1" t="s">
        <v>29</v>
      </c>
      <c r="E22" s="1" t="s">
        <v>55</v>
      </c>
    </row>
    <row r="23" spans="3:5" ht="33.75" x14ac:dyDescent="0.25">
      <c r="C23" s="1" t="s">
        <v>29</v>
      </c>
      <c r="E23" s="1" t="s">
        <v>56</v>
      </c>
    </row>
    <row r="24" spans="3:5" ht="33.75" x14ac:dyDescent="0.25">
      <c r="C24" s="1" t="s">
        <v>29</v>
      </c>
      <c r="E24" s="1" t="s">
        <v>57</v>
      </c>
    </row>
    <row r="25" spans="3:5" ht="33.75" x14ac:dyDescent="0.25">
      <c r="C25" s="1" t="s">
        <v>29</v>
      </c>
      <c r="E25" s="1" t="s">
        <v>58</v>
      </c>
    </row>
    <row r="26" spans="3:5" ht="33.75" x14ac:dyDescent="0.25">
      <c r="C26" s="1" t="s">
        <v>29</v>
      </c>
      <c r="E26" s="1" t="s">
        <v>59</v>
      </c>
    </row>
    <row r="27" spans="3:5" ht="33.75" x14ac:dyDescent="0.25">
      <c r="C27" s="1" t="s">
        <v>29</v>
      </c>
      <c r="E27" s="1" t="s">
        <v>60</v>
      </c>
    </row>
    <row r="28" spans="3:5" ht="33.75" x14ac:dyDescent="0.25">
      <c r="C28" s="1" t="s">
        <v>29</v>
      </c>
      <c r="E28" s="2" t="s">
        <v>61</v>
      </c>
    </row>
    <row r="29" spans="3:5" ht="33.75" x14ac:dyDescent="0.25">
      <c r="C29" s="1" t="s">
        <v>29</v>
      </c>
      <c r="E29" s="2" t="s">
        <v>62</v>
      </c>
    </row>
    <row r="30" spans="3:5" ht="33.75" x14ac:dyDescent="0.25">
      <c r="C30" s="1" t="s">
        <v>29</v>
      </c>
      <c r="E30" s="2" t="s">
        <v>63</v>
      </c>
    </row>
    <row r="31" spans="3:5" ht="33.75" x14ac:dyDescent="0.25">
      <c r="C31" s="1" t="s">
        <v>29</v>
      </c>
      <c r="E31" s="2" t="s">
        <v>64</v>
      </c>
    </row>
    <row r="32" spans="3:5" ht="33.75" x14ac:dyDescent="0.25">
      <c r="C32" s="1" t="s">
        <v>29</v>
      </c>
      <c r="E32" s="2" t="s">
        <v>65</v>
      </c>
    </row>
    <row r="33" spans="3:5" ht="33.75" x14ac:dyDescent="0.25">
      <c r="C33" s="1" t="s">
        <v>29</v>
      </c>
      <c r="E33" s="2" t="s">
        <v>66</v>
      </c>
    </row>
    <row r="34" spans="3:5" ht="33.75" x14ac:dyDescent="0.25">
      <c r="C34" s="1" t="s">
        <v>29</v>
      </c>
      <c r="E34" s="1" t="s">
        <v>67</v>
      </c>
    </row>
    <row r="35" spans="3:5" ht="33.75" x14ac:dyDescent="0.25">
      <c r="C35" s="1" t="s">
        <v>29</v>
      </c>
      <c r="E35" s="1" t="s">
        <v>68</v>
      </c>
    </row>
    <row r="36" spans="3:5" ht="33.75" x14ac:dyDescent="0.25">
      <c r="C36" s="1" t="s">
        <v>29</v>
      </c>
      <c r="E36" s="1" t="s">
        <v>69</v>
      </c>
    </row>
    <row r="37" spans="3:5" ht="33.75" x14ac:dyDescent="0.25">
      <c r="C37" s="1" t="s">
        <v>29</v>
      </c>
      <c r="E37" s="1" t="s">
        <v>70</v>
      </c>
    </row>
    <row r="38" spans="3:5" ht="33.75" x14ac:dyDescent="0.25">
      <c r="C38" s="1" t="s">
        <v>29</v>
      </c>
      <c r="E38" s="1" t="s">
        <v>71</v>
      </c>
    </row>
    <row r="39" spans="3:5" ht="33.75" x14ac:dyDescent="0.25">
      <c r="C39" s="1" t="s">
        <v>29</v>
      </c>
      <c r="E39" s="1" t="s">
        <v>49</v>
      </c>
    </row>
    <row r="40" spans="3:5" ht="33.75" x14ac:dyDescent="0.25">
      <c r="C40" s="1" t="s">
        <v>29</v>
      </c>
      <c r="E40" s="1" t="s">
        <v>47</v>
      </c>
    </row>
    <row r="41" spans="3:5" ht="33.75" x14ac:dyDescent="0.25">
      <c r="C41" s="1" t="s">
        <v>29</v>
      </c>
      <c r="E41" s="1" t="s">
        <v>46</v>
      </c>
    </row>
    <row r="42" spans="3:5" ht="33.75" x14ac:dyDescent="0.25">
      <c r="C42" s="1" t="s">
        <v>29</v>
      </c>
      <c r="E42" s="1" t="s"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RFx # 3000025525</vt:lpstr>
      <vt:lpstr>iTEM tAB</vt:lpstr>
      <vt:lpstr>'RFx # 3000025525'!Print_Area</vt:lpstr>
      <vt:lpstr>'RFx # 3000025525'!Print_Titles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Iverstine</dc:creator>
  <cp:lastModifiedBy>Richard Iverstine</cp:lastModifiedBy>
  <cp:lastPrinted>2025-10-22T14:30:51Z</cp:lastPrinted>
  <dcterms:created xsi:type="dcterms:W3CDTF">2018-08-06T18:26:42Z</dcterms:created>
  <dcterms:modified xsi:type="dcterms:W3CDTF">2025-10-22T14:31:44Z</dcterms:modified>
</cp:coreProperties>
</file>