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0152\Desktop\Traffic Control Signs Contract Info\"/>
    </mc:Choice>
  </mc:AlternateContent>
  <bookViews>
    <workbookView xWindow="0" yWindow="900" windowWidth="28800" windowHeight="1200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2" i="1" l="1"/>
  <c r="G342" i="1"/>
  <c r="D393" i="1" l="1"/>
  <c r="G393" i="1"/>
  <c r="G364" i="1"/>
  <c r="D364" i="1"/>
  <c r="D378" i="1" l="1"/>
  <c r="G378" i="1"/>
  <c r="G167" i="1"/>
  <c r="D167" i="1"/>
  <c r="D168" i="1" l="1"/>
  <c r="G168" i="1"/>
  <c r="G3" i="1" l="1"/>
  <c r="G28" i="1"/>
  <c r="G29" i="1"/>
  <c r="G26" i="1"/>
  <c r="G27" i="1"/>
  <c r="G10" i="1"/>
  <c r="G11" i="1"/>
  <c r="G9" i="1"/>
  <c r="G8" i="1"/>
  <c r="G4" i="1"/>
  <c r="G5" i="1"/>
  <c r="G12" i="1"/>
  <c r="G13" i="1"/>
  <c r="G16" i="1"/>
  <c r="G17" i="1"/>
  <c r="G14" i="1"/>
  <c r="G15" i="1"/>
  <c r="G20" i="1"/>
  <c r="G21" i="1"/>
  <c r="G18" i="1"/>
  <c r="G19" i="1"/>
  <c r="G22" i="1"/>
  <c r="G23" i="1"/>
  <c r="G25" i="1"/>
  <c r="G6" i="1"/>
  <c r="G7" i="1"/>
  <c r="G24" i="1"/>
  <c r="G77" i="1"/>
  <c r="G78" i="1"/>
  <c r="G79" i="1"/>
  <c r="G80" i="1"/>
  <c r="G73" i="1"/>
  <c r="G74" i="1"/>
  <c r="G75" i="1"/>
  <c r="G76" i="1"/>
  <c r="G60" i="1"/>
  <c r="G63" i="1"/>
  <c r="G61" i="1"/>
  <c r="G62" i="1"/>
  <c r="G71" i="1"/>
  <c r="G72" i="1"/>
  <c r="G68" i="1"/>
  <c r="G69" i="1"/>
  <c r="G70" i="1"/>
  <c r="G92" i="1"/>
  <c r="G84" i="1"/>
  <c r="G85" i="1"/>
  <c r="G86" i="1"/>
  <c r="G93" i="1"/>
  <c r="G87" i="1"/>
  <c r="G88" i="1"/>
  <c r="G91" i="1"/>
  <c r="G82" i="1"/>
  <c r="G83" i="1"/>
  <c r="G94" i="1"/>
  <c r="G95" i="1"/>
  <c r="G96" i="1"/>
  <c r="G89" i="1"/>
  <c r="G90" i="1"/>
  <c r="G49" i="1"/>
  <c r="G50" i="1"/>
  <c r="G51" i="1"/>
  <c r="G52" i="1"/>
  <c r="G30" i="1"/>
  <c r="G31" i="1"/>
  <c r="G32" i="1"/>
  <c r="G33" i="1"/>
  <c r="G43" i="1"/>
  <c r="G44" i="1"/>
  <c r="G45" i="1"/>
  <c r="G38" i="1"/>
  <c r="G39" i="1"/>
  <c r="G40" i="1"/>
  <c r="G41" i="1"/>
  <c r="G46" i="1"/>
  <c r="G47" i="1"/>
  <c r="G48" i="1"/>
  <c r="G81" i="1"/>
  <c r="G53" i="1"/>
  <c r="G54" i="1"/>
  <c r="G55" i="1"/>
  <c r="G42" i="1"/>
  <c r="G65" i="1"/>
  <c r="G66" i="1"/>
  <c r="G67" i="1"/>
  <c r="G64" i="1"/>
  <c r="G34" i="1"/>
  <c r="G35" i="1"/>
  <c r="G36" i="1"/>
  <c r="G37" i="1"/>
  <c r="G56" i="1"/>
  <c r="G57" i="1"/>
  <c r="G58" i="1"/>
  <c r="G59" i="1"/>
  <c r="G97" i="1"/>
  <c r="G98" i="1"/>
  <c r="G99" i="1"/>
  <c r="G100" i="1"/>
  <c r="G101" i="1"/>
  <c r="G169" i="1"/>
  <c r="G170" i="1"/>
  <c r="G171" i="1"/>
  <c r="G172" i="1"/>
  <c r="G173" i="1"/>
  <c r="G174" i="1"/>
  <c r="G132" i="1"/>
  <c r="G108" i="1"/>
  <c r="G109" i="1"/>
  <c r="G120" i="1"/>
  <c r="G121" i="1"/>
  <c r="G130" i="1"/>
  <c r="G131" i="1"/>
  <c r="G122" i="1"/>
  <c r="G123" i="1"/>
  <c r="G161" i="1"/>
  <c r="G162" i="1"/>
  <c r="G204" i="1"/>
  <c r="G207" i="1"/>
  <c r="G213" i="1"/>
  <c r="G214" i="1"/>
  <c r="G217" i="1"/>
  <c r="G218" i="1"/>
  <c r="G175" i="1"/>
  <c r="G176" i="1"/>
  <c r="G192" i="1"/>
  <c r="G193" i="1"/>
  <c r="G148" i="1"/>
  <c r="G154" i="1"/>
  <c r="G155" i="1"/>
  <c r="G139" i="1"/>
  <c r="G185" i="1"/>
  <c r="G210" i="1"/>
  <c r="G211" i="1"/>
  <c r="G212" i="1"/>
  <c r="G102" i="1"/>
  <c r="G135" i="1"/>
  <c r="G146" i="1"/>
  <c r="G203" i="1"/>
  <c r="G143" i="1"/>
  <c r="G144" i="1"/>
  <c r="G145" i="1"/>
  <c r="G147" i="1"/>
  <c r="G149" i="1"/>
  <c r="G150" i="1"/>
  <c r="G124" i="1"/>
  <c r="G194" i="1"/>
  <c r="G198" i="1"/>
  <c r="G151" i="1"/>
  <c r="G136" i="1"/>
  <c r="G137" i="1"/>
  <c r="G159" i="1"/>
  <c r="G163" i="1"/>
  <c r="G164" i="1"/>
  <c r="G116" i="1"/>
  <c r="G117" i="1"/>
  <c r="G180" i="1"/>
  <c r="G181" i="1"/>
  <c r="G183" i="1"/>
  <c r="G184" i="1"/>
  <c r="G186" i="1"/>
  <c r="G160" i="1"/>
  <c r="G114" i="1"/>
  <c r="G115" i="1"/>
  <c r="G134" i="1"/>
  <c r="G158" i="1"/>
  <c r="G195" i="1"/>
  <c r="G196" i="1"/>
  <c r="G197" i="1"/>
  <c r="G133" i="1"/>
  <c r="G118" i="1"/>
  <c r="G119" i="1"/>
  <c r="G140" i="1"/>
  <c r="G187" i="1"/>
  <c r="G188" i="1"/>
  <c r="G202" i="1"/>
  <c r="G189" i="1"/>
  <c r="G165" i="1"/>
  <c r="G125" i="1"/>
  <c r="G152" i="1"/>
  <c r="G206" i="1"/>
  <c r="G208" i="1"/>
  <c r="G205" i="1"/>
  <c r="G177" i="1"/>
  <c r="G178" i="1"/>
  <c r="G179" i="1"/>
  <c r="G126" i="1"/>
  <c r="G127" i="1"/>
  <c r="G128" i="1"/>
  <c r="G129" i="1"/>
  <c r="G153" i="1"/>
  <c r="G110" i="1"/>
  <c r="G111" i="1"/>
  <c r="G112" i="1"/>
  <c r="G113" i="1"/>
  <c r="G190" i="1"/>
  <c r="G191" i="1"/>
  <c r="G103" i="1"/>
  <c r="G104" i="1"/>
  <c r="G105" i="1"/>
  <c r="G138" i="1"/>
  <c r="G182" i="1"/>
  <c r="G219" i="1"/>
  <c r="G220" i="1"/>
  <c r="G216" i="1"/>
  <c r="G141" i="1"/>
  <c r="G142" i="1"/>
  <c r="G199" i="1"/>
  <c r="G200" i="1"/>
  <c r="G201" i="1"/>
  <c r="G166" i="1"/>
  <c r="G209" i="1"/>
  <c r="G215" i="1"/>
  <c r="G156" i="1"/>
  <c r="G157" i="1"/>
  <c r="G106" i="1"/>
  <c r="G107" i="1"/>
  <c r="G224" i="1"/>
  <c r="G229" i="1"/>
  <c r="G222" i="1"/>
  <c r="G223" i="1"/>
  <c r="G227" i="1"/>
  <c r="G228" i="1"/>
  <c r="G221" i="1"/>
  <c r="G225" i="1"/>
  <c r="G226" i="1"/>
  <c r="G379" i="1"/>
  <c r="G380" i="1"/>
  <c r="G381" i="1"/>
  <c r="G313" i="1"/>
  <c r="G314" i="1"/>
  <c r="G396" i="1"/>
  <c r="G316" i="1"/>
  <c r="G317" i="1"/>
  <c r="G307" i="1"/>
  <c r="G308" i="1"/>
  <c r="G303" i="1"/>
  <c r="G304" i="1"/>
  <c r="G305" i="1"/>
  <c r="G306" i="1"/>
  <c r="G386" i="1"/>
  <c r="G387" i="1"/>
  <c r="G256" i="1"/>
  <c r="G257" i="1"/>
  <c r="G366" i="1"/>
  <c r="G367" i="1"/>
  <c r="G343" i="1"/>
  <c r="G344" i="1"/>
  <c r="G319" i="1"/>
  <c r="G320" i="1"/>
  <c r="G321" i="1"/>
  <c r="G258" i="1"/>
  <c r="G259" i="1"/>
  <c r="G260" i="1"/>
  <c r="G261" i="1"/>
  <c r="G376" i="1"/>
  <c r="G271" i="1"/>
  <c r="G272" i="1"/>
  <c r="G273" i="1"/>
  <c r="G262" i="1"/>
  <c r="G263" i="1"/>
  <c r="G264" i="1"/>
  <c r="G236" i="1"/>
  <c r="G237" i="1"/>
  <c r="G238" i="1"/>
  <c r="G268" i="1"/>
  <c r="G269" i="1"/>
  <c r="G265" i="1"/>
  <c r="G266" i="1"/>
  <c r="G267" i="1"/>
  <c r="G239" i="1"/>
  <c r="G240" i="1"/>
  <c r="G241" i="1"/>
  <c r="G374" i="1"/>
  <c r="G392" i="1"/>
  <c r="G384" i="1"/>
  <c r="G385" i="1"/>
  <c r="G322" i="1"/>
  <c r="G382" i="1"/>
  <c r="G383" i="1"/>
  <c r="G315" i="1"/>
  <c r="G309" i="1"/>
  <c r="G310" i="1"/>
  <c r="G292" i="1"/>
  <c r="G363" i="1"/>
  <c r="G372" i="1"/>
  <c r="G401" i="1"/>
  <c r="G403" i="1"/>
  <c r="G345" i="1"/>
  <c r="G318" i="1"/>
  <c r="G413" i="1"/>
  <c r="G295" i="1"/>
  <c r="G296" i="1"/>
  <c r="G297" i="1"/>
  <c r="G298" i="1"/>
  <c r="G350" i="1"/>
  <c r="G351" i="1"/>
  <c r="G352" i="1"/>
  <c r="G353" i="1"/>
  <c r="G354" i="1"/>
  <c r="G299" i="1"/>
  <c r="G300" i="1"/>
  <c r="G301" i="1"/>
  <c r="G302" i="1"/>
  <c r="G397" i="1"/>
  <c r="G398" i="1"/>
  <c r="G346" i="1"/>
  <c r="G347" i="1"/>
  <c r="G335" i="1"/>
  <c r="G368" i="1"/>
  <c r="G338" i="1"/>
  <c r="G339" i="1"/>
  <c r="G402" i="1"/>
  <c r="G293" i="1"/>
  <c r="G294" i="1"/>
  <c r="G412" i="1"/>
  <c r="G312" i="1"/>
  <c r="G375" i="1"/>
  <c r="G323" i="1"/>
  <c r="G324" i="1"/>
  <c r="G359" i="1"/>
  <c r="G360" i="1"/>
  <c r="G361" i="1"/>
  <c r="G362" i="1"/>
  <c r="G377" i="1"/>
  <c r="G358" i="1"/>
  <c r="G373" i="1"/>
  <c r="G290" i="1"/>
  <c r="G291" i="1"/>
  <c r="G246" i="1"/>
  <c r="G247" i="1"/>
  <c r="G248" i="1"/>
  <c r="G249" i="1"/>
  <c r="G250" i="1"/>
  <c r="G251" i="1"/>
  <c r="G242" i="1"/>
  <c r="G243" i="1"/>
  <c r="G244" i="1"/>
  <c r="G245" i="1"/>
  <c r="G399" i="1"/>
  <c r="G400" i="1"/>
  <c r="G348" i="1"/>
  <c r="G349" i="1"/>
  <c r="G394" i="1"/>
  <c r="G395" i="1"/>
  <c r="G311" i="1"/>
  <c r="G388" i="1"/>
  <c r="G389" i="1"/>
  <c r="G390" i="1"/>
  <c r="G391" i="1"/>
  <c r="G336" i="1"/>
  <c r="G337" i="1"/>
  <c r="G279" i="1"/>
  <c r="G280" i="1"/>
  <c r="G281" i="1"/>
  <c r="G355" i="1"/>
  <c r="G356" i="1"/>
  <c r="G357" i="1"/>
  <c r="G406" i="1"/>
  <c r="G407" i="1"/>
  <c r="G408" i="1"/>
  <c r="G409" i="1"/>
  <c r="G410" i="1"/>
  <c r="G411" i="1"/>
  <c r="G404" i="1"/>
  <c r="G405" i="1"/>
  <c r="G274" i="1"/>
  <c r="G275" i="1"/>
  <c r="G276" i="1"/>
  <c r="G287" i="1"/>
  <c r="G288" i="1"/>
  <c r="G289" i="1"/>
  <c r="G327" i="1"/>
  <c r="G328" i="1"/>
  <c r="G329" i="1"/>
  <c r="G325" i="1"/>
  <c r="G326" i="1"/>
  <c r="G369" i="1"/>
  <c r="G370" i="1"/>
  <c r="G371" i="1"/>
  <c r="G270" i="1"/>
  <c r="G282" i="1"/>
  <c r="G283" i="1"/>
  <c r="G277" i="1"/>
  <c r="G332" i="1"/>
  <c r="G333" i="1"/>
  <c r="G334" i="1"/>
  <c r="G365" i="1"/>
  <c r="G230" i="1"/>
  <c r="G231" i="1"/>
  <c r="G232" i="1"/>
  <c r="G233" i="1"/>
  <c r="G234" i="1"/>
  <c r="G235" i="1"/>
  <c r="G340" i="1"/>
  <c r="G341" i="1"/>
  <c r="G330" i="1"/>
  <c r="G331" i="1"/>
  <c r="G252" i="1"/>
  <c r="G253" i="1"/>
  <c r="G254" i="1"/>
  <c r="G255" i="1"/>
  <c r="G278" i="1"/>
  <c r="G284" i="1"/>
  <c r="G285" i="1"/>
  <c r="G286" i="1"/>
  <c r="G2" i="1"/>
  <c r="D166" i="1"/>
  <c r="D165" i="1"/>
  <c r="D3" i="1"/>
  <c r="D28" i="1"/>
  <c r="D29" i="1"/>
  <c r="D26" i="1"/>
  <c r="D27" i="1"/>
  <c r="D10" i="1"/>
  <c r="D11" i="1"/>
  <c r="D9" i="1"/>
  <c r="D8" i="1"/>
  <c r="D4" i="1"/>
  <c r="D5" i="1"/>
  <c r="D12" i="1"/>
  <c r="D13" i="1"/>
  <c r="D16" i="1"/>
  <c r="D17" i="1"/>
  <c r="D14" i="1"/>
  <c r="D15" i="1"/>
  <c r="D20" i="1"/>
  <c r="D21" i="1"/>
  <c r="D18" i="1"/>
  <c r="D19" i="1"/>
  <c r="D22" i="1"/>
  <c r="D23" i="1"/>
  <c r="D25" i="1"/>
  <c r="D6" i="1"/>
  <c r="D7" i="1"/>
  <c r="D24" i="1"/>
  <c r="D77" i="1"/>
  <c r="D78" i="1"/>
  <c r="D79" i="1"/>
  <c r="D80" i="1"/>
  <c r="D73" i="1"/>
  <c r="D74" i="1"/>
  <c r="D75" i="1"/>
  <c r="D76" i="1"/>
  <c r="D60" i="1"/>
  <c r="D63" i="1"/>
  <c r="D61" i="1"/>
  <c r="D62" i="1"/>
  <c r="D71" i="1"/>
  <c r="D72" i="1"/>
  <c r="D68" i="1"/>
  <c r="D69" i="1"/>
  <c r="D70" i="1"/>
  <c r="D92" i="1"/>
  <c r="D84" i="1"/>
  <c r="D85" i="1"/>
  <c r="D86" i="1"/>
  <c r="D93" i="1"/>
  <c r="D87" i="1"/>
  <c r="D88" i="1"/>
  <c r="D91" i="1"/>
  <c r="D82" i="1"/>
  <c r="D83" i="1"/>
  <c r="D94" i="1"/>
  <c r="D95" i="1"/>
  <c r="D96" i="1"/>
  <c r="D89" i="1"/>
  <c r="D90" i="1"/>
  <c r="D49" i="1"/>
  <c r="D50" i="1"/>
  <c r="D51" i="1"/>
  <c r="D52" i="1"/>
  <c r="D30" i="1"/>
  <c r="D31" i="1"/>
  <c r="D32" i="1"/>
  <c r="D33" i="1"/>
  <c r="D43" i="1"/>
  <c r="D44" i="1"/>
  <c r="D45" i="1"/>
  <c r="D38" i="1"/>
  <c r="D39" i="1"/>
  <c r="D40" i="1"/>
  <c r="D41" i="1"/>
  <c r="D46" i="1"/>
  <c r="D47" i="1"/>
  <c r="D48" i="1"/>
  <c r="D81" i="1"/>
  <c r="D53" i="1"/>
  <c r="D54" i="1"/>
  <c r="D55" i="1"/>
  <c r="D42" i="1"/>
  <c r="D65" i="1"/>
  <c r="D66" i="1"/>
  <c r="D67" i="1"/>
  <c r="D64" i="1"/>
  <c r="D34" i="1"/>
  <c r="D35" i="1"/>
  <c r="D36" i="1"/>
  <c r="D37" i="1"/>
  <c r="D56" i="1"/>
  <c r="D57" i="1"/>
  <c r="D58" i="1"/>
  <c r="D59" i="1"/>
  <c r="D97" i="1"/>
  <c r="D98" i="1"/>
  <c r="D99" i="1"/>
  <c r="D100" i="1"/>
  <c r="D101" i="1"/>
  <c r="D169" i="1"/>
  <c r="D170" i="1"/>
  <c r="D171" i="1"/>
  <c r="D172" i="1"/>
  <c r="D173" i="1"/>
  <c r="D174" i="1"/>
  <c r="D132" i="1"/>
  <c r="D108" i="1"/>
  <c r="D109" i="1"/>
  <c r="D120" i="1"/>
  <c r="D121" i="1"/>
  <c r="D130" i="1"/>
  <c r="D131" i="1"/>
  <c r="D122" i="1"/>
  <c r="D123" i="1"/>
  <c r="D161" i="1"/>
  <c r="D162" i="1"/>
  <c r="D204" i="1"/>
  <c r="D207" i="1"/>
  <c r="D213" i="1"/>
  <c r="D214" i="1"/>
  <c r="D217" i="1"/>
  <c r="D218" i="1"/>
  <c r="D175" i="1"/>
  <c r="D176" i="1"/>
  <c r="D192" i="1"/>
  <c r="D193" i="1"/>
  <c r="D148" i="1"/>
  <c r="D154" i="1"/>
  <c r="D155" i="1"/>
  <c r="D139" i="1"/>
  <c r="D185" i="1"/>
  <c r="D210" i="1"/>
  <c r="D211" i="1"/>
  <c r="D212" i="1"/>
  <c r="D102" i="1"/>
  <c r="D135" i="1"/>
  <c r="D146" i="1"/>
  <c r="D203" i="1"/>
  <c r="D143" i="1"/>
  <c r="D144" i="1"/>
  <c r="D145" i="1"/>
  <c r="D147" i="1"/>
  <c r="D149" i="1"/>
  <c r="D150" i="1"/>
  <c r="D124" i="1"/>
  <c r="D194" i="1"/>
  <c r="D198" i="1"/>
  <c r="D151" i="1"/>
  <c r="D136" i="1"/>
  <c r="D137" i="1"/>
  <c r="D159" i="1"/>
  <c r="D163" i="1"/>
  <c r="D164" i="1"/>
  <c r="D116" i="1"/>
  <c r="D117" i="1"/>
  <c r="D180" i="1"/>
  <c r="D181" i="1"/>
  <c r="D183" i="1"/>
  <c r="D184" i="1"/>
  <c r="D186" i="1"/>
  <c r="D160" i="1"/>
  <c r="D114" i="1"/>
  <c r="D115" i="1"/>
  <c r="D134" i="1"/>
  <c r="D158" i="1"/>
  <c r="D195" i="1"/>
  <c r="D196" i="1"/>
  <c r="D197" i="1"/>
  <c r="D133" i="1"/>
  <c r="D118" i="1"/>
  <c r="D119" i="1"/>
  <c r="D140" i="1"/>
  <c r="D187" i="1"/>
  <c r="D188" i="1"/>
  <c r="D202" i="1"/>
  <c r="D189" i="1"/>
  <c r="D125" i="1"/>
  <c r="D152" i="1"/>
  <c r="D206" i="1"/>
  <c r="D208" i="1"/>
  <c r="D205" i="1"/>
  <c r="D177" i="1"/>
  <c r="D178" i="1"/>
  <c r="D179" i="1"/>
  <c r="D126" i="1"/>
  <c r="D127" i="1"/>
  <c r="D128" i="1"/>
  <c r="D129" i="1"/>
  <c r="D153" i="1"/>
  <c r="D110" i="1"/>
  <c r="D111" i="1"/>
  <c r="D112" i="1"/>
  <c r="D113" i="1"/>
  <c r="D190" i="1"/>
  <c r="D191" i="1"/>
  <c r="D103" i="1"/>
  <c r="D104" i="1"/>
  <c r="D105" i="1"/>
  <c r="D138" i="1"/>
  <c r="D182" i="1"/>
  <c r="D219" i="1"/>
  <c r="D220" i="1"/>
  <c r="D216" i="1"/>
  <c r="D141" i="1"/>
  <c r="D142" i="1"/>
  <c r="D199" i="1"/>
  <c r="D200" i="1"/>
  <c r="D201" i="1"/>
  <c r="D209" i="1"/>
  <c r="D215" i="1"/>
  <c r="D156" i="1"/>
  <c r="D157" i="1"/>
  <c r="D106" i="1"/>
  <c r="D107" i="1"/>
  <c r="D224" i="1"/>
  <c r="D229" i="1"/>
  <c r="D222" i="1"/>
  <c r="D223" i="1"/>
  <c r="D227" i="1"/>
  <c r="D228" i="1"/>
  <c r="D221" i="1"/>
  <c r="D225" i="1"/>
  <c r="D226" i="1"/>
  <c r="D379" i="1"/>
  <c r="D380" i="1"/>
  <c r="D381" i="1"/>
  <c r="D313" i="1"/>
  <c r="D314" i="1"/>
  <c r="D396" i="1"/>
  <c r="D316" i="1"/>
  <c r="D317" i="1"/>
  <c r="D307" i="1"/>
  <c r="D308" i="1"/>
  <c r="D303" i="1"/>
  <c r="D304" i="1"/>
  <c r="D305" i="1"/>
  <c r="D306" i="1"/>
  <c r="D386" i="1"/>
  <c r="D387" i="1"/>
  <c r="D256" i="1"/>
  <c r="D257" i="1"/>
  <c r="D366" i="1"/>
  <c r="D367" i="1"/>
  <c r="D343" i="1"/>
  <c r="D344" i="1"/>
  <c r="D319" i="1"/>
  <c r="D320" i="1"/>
  <c r="D321" i="1"/>
  <c r="D258" i="1"/>
  <c r="D259" i="1"/>
  <c r="D260" i="1"/>
  <c r="D261" i="1"/>
  <c r="D376" i="1"/>
  <c r="D271" i="1"/>
  <c r="D272" i="1"/>
  <c r="D273" i="1"/>
  <c r="D262" i="1"/>
  <c r="D263" i="1"/>
  <c r="D264" i="1"/>
  <c r="D236" i="1"/>
  <c r="D237" i="1"/>
  <c r="D238" i="1"/>
  <c r="D268" i="1"/>
  <c r="D269" i="1"/>
  <c r="D265" i="1"/>
  <c r="D266" i="1"/>
  <c r="D267" i="1"/>
  <c r="D239" i="1"/>
  <c r="D240" i="1"/>
  <c r="D241" i="1"/>
  <c r="D374" i="1"/>
  <c r="D392" i="1"/>
  <c r="D384" i="1"/>
  <c r="D385" i="1"/>
  <c r="D322" i="1"/>
  <c r="D382" i="1"/>
  <c r="D383" i="1"/>
  <c r="D315" i="1"/>
  <c r="D309" i="1"/>
  <c r="D310" i="1"/>
  <c r="D292" i="1"/>
  <c r="D363" i="1"/>
  <c r="D372" i="1"/>
  <c r="D401" i="1"/>
  <c r="D403" i="1"/>
  <c r="D345" i="1"/>
  <c r="D318" i="1"/>
  <c r="D413" i="1"/>
  <c r="D295" i="1"/>
  <c r="D296" i="1"/>
  <c r="D297" i="1"/>
  <c r="D298" i="1"/>
  <c r="D350" i="1"/>
  <c r="D351" i="1"/>
  <c r="D352" i="1"/>
  <c r="D353" i="1"/>
  <c r="D354" i="1"/>
  <c r="D299" i="1"/>
  <c r="D300" i="1"/>
  <c r="D301" i="1"/>
  <c r="D302" i="1"/>
  <c r="D397" i="1"/>
  <c r="D398" i="1"/>
  <c r="D346" i="1"/>
  <c r="D347" i="1"/>
  <c r="D335" i="1"/>
  <c r="D368" i="1"/>
  <c r="D338" i="1"/>
  <c r="D339" i="1"/>
  <c r="D402" i="1"/>
  <c r="D293" i="1"/>
  <c r="D294" i="1"/>
  <c r="D412" i="1"/>
  <c r="D312" i="1"/>
  <c r="D375" i="1"/>
  <c r="D323" i="1"/>
  <c r="D324" i="1"/>
  <c r="D359" i="1"/>
  <c r="D360" i="1"/>
  <c r="D361" i="1"/>
  <c r="D362" i="1"/>
  <c r="D377" i="1"/>
  <c r="D358" i="1"/>
  <c r="D373" i="1"/>
  <c r="D290" i="1"/>
  <c r="D291" i="1"/>
  <c r="D246" i="1"/>
  <c r="D247" i="1"/>
  <c r="D248" i="1"/>
  <c r="D249" i="1"/>
  <c r="D250" i="1"/>
  <c r="D251" i="1"/>
  <c r="D242" i="1"/>
  <c r="D243" i="1"/>
  <c r="D244" i="1"/>
  <c r="D245" i="1"/>
  <c r="D399" i="1"/>
  <c r="D400" i="1"/>
  <c r="D348" i="1"/>
  <c r="D349" i="1"/>
  <c r="D394" i="1"/>
  <c r="D395" i="1"/>
  <c r="D311" i="1"/>
  <c r="D388" i="1"/>
  <c r="D389" i="1"/>
  <c r="D390" i="1"/>
  <c r="D391" i="1"/>
  <c r="D336" i="1"/>
  <c r="D337" i="1"/>
  <c r="D279" i="1"/>
  <c r="D280" i="1"/>
  <c r="D281" i="1"/>
  <c r="D355" i="1"/>
  <c r="D356" i="1"/>
  <c r="D357" i="1"/>
  <c r="D406" i="1"/>
  <c r="D407" i="1"/>
  <c r="D408" i="1"/>
  <c r="D409" i="1"/>
  <c r="D410" i="1"/>
  <c r="D411" i="1"/>
  <c r="D404" i="1"/>
  <c r="D405" i="1"/>
  <c r="D274" i="1"/>
  <c r="D275" i="1"/>
  <c r="D276" i="1"/>
  <c r="D287" i="1"/>
  <c r="D288" i="1"/>
  <c r="D289" i="1"/>
  <c r="D327" i="1"/>
  <c r="D328" i="1"/>
  <c r="D329" i="1"/>
  <c r="D325" i="1"/>
  <c r="D326" i="1"/>
  <c r="D369" i="1"/>
  <c r="D370" i="1"/>
  <c r="D371" i="1"/>
  <c r="D270" i="1"/>
  <c r="D282" i="1"/>
  <c r="D283" i="1"/>
  <c r="D277" i="1"/>
  <c r="D332" i="1"/>
  <c r="D333" i="1"/>
  <c r="D334" i="1"/>
  <c r="D365" i="1"/>
  <c r="D230" i="1"/>
  <c r="D231" i="1"/>
  <c r="D232" i="1"/>
  <c r="D233" i="1"/>
  <c r="D234" i="1"/>
  <c r="D235" i="1"/>
  <c r="D340" i="1"/>
  <c r="D341" i="1"/>
  <c r="D330" i="1"/>
  <c r="D331" i="1"/>
  <c r="D252" i="1"/>
  <c r="D253" i="1"/>
  <c r="D254" i="1"/>
  <c r="D255" i="1"/>
  <c r="D278" i="1"/>
  <c r="D284" i="1"/>
  <c r="D285" i="1"/>
  <c r="D286" i="1"/>
  <c r="D2" i="1"/>
  <c r="G414" i="1" l="1"/>
</calcChain>
</file>

<file path=xl/sharedStrings.xml><?xml version="1.0" encoding="utf-8"?>
<sst xmlns="http://schemas.openxmlformats.org/spreadsheetml/2006/main" count="2356" uniqueCount="1355">
  <si>
    <t>Material</t>
  </si>
  <si>
    <t>Type</t>
  </si>
  <si>
    <t>Description</t>
  </si>
  <si>
    <t>Unit Price</t>
  </si>
  <si>
    <t>Extended Price</t>
  </si>
  <si>
    <t>Short Description</t>
  </si>
  <si>
    <t>Long Description</t>
  </si>
  <si>
    <t>Long Description 2</t>
  </si>
  <si>
    <t>Auxilary</t>
  </si>
  <si>
    <t>SIGN,AIRPLANE,SYM,WH/GRN,24x24 IN</t>
  </si>
  <si>
    <t/>
  </si>
  <si>
    <t>12620</t>
  </si>
  <si>
    <t>SIGN,HANDICAPPED,SYM,WH/BL,24x24 IN</t>
  </si>
  <si>
    <t>51180</t>
  </si>
  <si>
    <t>SIGN,HOSPITAL,H,SYM,WH/BL,30x30 IN</t>
  </si>
  <si>
    <t>53200</t>
  </si>
  <si>
    <t>SIGN,ST POLICE DIAL *LSP,LA,48x48 IN</t>
  </si>
  <si>
    <t>53166</t>
  </si>
  <si>
    <t>SIGN,TRAILER CAMPING,SYM,WH/BL,30x30 IN</t>
  </si>
  <si>
    <t>53204</t>
  </si>
  <si>
    <t>SIGN,TRAVEL INFO DIAL 511,LA,48x48 IN</t>
  </si>
  <si>
    <t>53138</t>
  </si>
  <si>
    <t>SIGN,EV CHARGING STN,SYM,WH/BL,30x30 IN</t>
  </si>
  <si>
    <t>12621</t>
  </si>
  <si>
    <t>SIGN,GAS STN,SYM,WH/BL,24x24 IN</t>
  </si>
  <si>
    <t>51185</t>
  </si>
  <si>
    <t>SIGN,MILEPOST,2 DIGIT,W/10THS,12x48 IN</t>
  </si>
  <si>
    <t>12632</t>
  </si>
  <si>
    <t>SIGN,MILEPOST,2 DIGIT,WH/GRN,12x36 IN</t>
  </si>
  <si>
    <t>51183</t>
  </si>
  <si>
    <t>SIGN,MILEPOST,3 DIGIT,W/10THS,10x48 IN</t>
  </si>
  <si>
    <t>51186</t>
  </si>
  <si>
    <t>SIGN,MILEPOST,3 DIGIT,W/10THS,12x60 IN</t>
  </si>
  <si>
    <t>12577</t>
  </si>
  <si>
    <t>Directional</t>
  </si>
  <si>
    <t>SIGN,ADV TURN ARROW,45D/L,WH/BL,21x15 IN</t>
  </si>
  <si>
    <t>12576</t>
  </si>
  <si>
    <t>SIGN,ADV TURN ARROW,45D/L,BK/WH,21x15 IN</t>
  </si>
  <si>
    <t>12578</t>
  </si>
  <si>
    <t>SIGN,ADV TURN ARROW,45D/R,BK/WH,21x15 IN</t>
  </si>
  <si>
    <t>12568</t>
  </si>
  <si>
    <t>SIGN,DETOUR,W/LEFT ARROW,ORG,30x24 IN</t>
  </si>
  <si>
    <t>12569</t>
  </si>
  <si>
    <t>SIGN,DETOUR,W/RIGHT ARROW,ORG,30x24 IN</t>
  </si>
  <si>
    <t>12590</t>
  </si>
  <si>
    <t>SIGN,DIR ARROW,315D/L,135D/R,BK,21x15 IN</t>
  </si>
  <si>
    <t>51163</t>
  </si>
  <si>
    <t>SIGN,DIR ARROW,315D/L,WH/BL,30x21 IN</t>
  </si>
  <si>
    <t>12592</t>
  </si>
  <si>
    <t>SIGN,DIR ARROW,45D/R,225D/L,BK,21x15 IN</t>
  </si>
  <si>
    <t>12597</t>
  </si>
  <si>
    <t>SIGN,DIR ARROW,UP,90D/RT,WH/BL,21x15 IN</t>
  </si>
  <si>
    <t>51137</t>
  </si>
  <si>
    <t>SIGN,INTERSTATE SHIELD,W/LA,45x36 IN</t>
  </si>
  <si>
    <t>51141</t>
  </si>
  <si>
    <t>SIGN,LA ROUTE MARKER,BK/WH,36x36 IN</t>
  </si>
  <si>
    <t>51142</t>
  </si>
  <si>
    <t>SIGN,LA ROUTE MARKER,BK/WH,45x36 IN</t>
  </si>
  <si>
    <t>51146</t>
  </si>
  <si>
    <t>SIGN,NORTH,WH/BL,36x18 IN</t>
  </si>
  <si>
    <t>51079</t>
  </si>
  <si>
    <t>SIGN,TO,WH/BL,36x18 IN</t>
  </si>
  <si>
    <t>51151</t>
  </si>
  <si>
    <t>SIGN,WEST,BK/WH,36x18 IN</t>
  </si>
  <si>
    <t>12579</t>
  </si>
  <si>
    <t>SIGN,ADV TURN ARROW,45D/R,WH/BL,21x15 IN</t>
  </si>
  <si>
    <t>12573</t>
  </si>
  <si>
    <t>SIGN,ADV TURN ARROW,90D/L,WH/BL,21x15 IN</t>
  </si>
  <si>
    <t>12575</t>
  </si>
  <si>
    <t>SIGN,ADV TURN ARROW,90D/R,WH/BL,21x15 IN</t>
  </si>
  <si>
    <t>12561</t>
  </si>
  <si>
    <t>SIGN,BY-PASS,BK/WH,24x12 IN</t>
  </si>
  <si>
    <t>53211</t>
  </si>
  <si>
    <t>SIGN,ROUNDABOUT,ADV TRN ARW,SYM,21x15 IN</t>
  </si>
  <si>
    <t>51190</t>
  </si>
  <si>
    <t>Object Marker</t>
  </si>
  <si>
    <t>SIGN,OBJECT MARKER,TYPE 2,WHITE,6x12 IN</t>
  </si>
  <si>
    <t>12287</t>
  </si>
  <si>
    <t>Regulatory</t>
  </si>
  <si>
    <t>SIGN,ARROW THRU AND RIGHT,BK/WH,30x36 IN</t>
  </si>
  <si>
    <t>12627</t>
  </si>
  <si>
    <t>SIGN,BUCKLE UP LOUISIANA,LA,48x60 IN</t>
  </si>
  <si>
    <t>12314</t>
  </si>
  <si>
    <t>SIGN,NO BICYCLES,SYM,BK/WH/RD,24x24 IN</t>
  </si>
  <si>
    <t>12268</t>
  </si>
  <si>
    <t>SIGN,SPEED LIMIT (__),BK/WH,36x48 IN</t>
  </si>
  <si>
    <t>53167</t>
  </si>
  <si>
    <t>SIGN,TRAILER SITE,SYM,WH/BR,24x24 IN</t>
  </si>
  <si>
    <t>53168</t>
  </si>
  <si>
    <t>SIGN,TRAILER SITE,SYM,WH/BR,30x30 IN</t>
  </si>
  <si>
    <t>12310</t>
  </si>
  <si>
    <t>SIGN,WRONG WAY,RD/WH,36x24 IN</t>
  </si>
  <si>
    <t>12319</t>
  </si>
  <si>
    <t>SIGN,1WAY,W/LEFT ARROW,BK/WH,18x24 IN</t>
  </si>
  <si>
    <t>51089</t>
  </si>
  <si>
    <t>SIGN,1WAY,W/LEFT ARROW,BK/WH,24x30 IN</t>
  </si>
  <si>
    <t>54140</t>
  </si>
  <si>
    <t>SIGN,DO NOT BLOCK DRIVEWAY,24x30 IN</t>
  </si>
  <si>
    <t>12363</t>
  </si>
  <si>
    <t>SIGN,FORM SINGLE LINE,LA,BK/WH,24x30 IN</t>
  </si>
  <si>
    <t>12304</t>
  </si>
  <si>
    <t>SIGN,KEEP LEFT,SYM,BK/WH,24x30 IN</t>
  </si>
  <si>
    <t>12351</t>
  </si>
  <si>
    <t>SIGN,KEEP OFF MEDIAN,BK/WH,24x30 IN</t>
  </si>
  <si>
    <t>12302</t>
  </si>
  <si>
    <t>SIGN,KEEP RIGHT,W/ARROW,BK/WH,24x30 IN</t>
  </si>
  <si>
    <t>12365</t>
  </si>
  <si>
    <t>SIGN,LEFT,LA,BK/WH,24x12 IN</t>
  </si>
  <si>
    <t>12369</t>
  </si>
  <si>
    <t>SIGN,NO DUMPING ALLOWED,LA,18x24 IN</t>
  </si>
  <si>
    <t>12370</t>
  </si>
  <si>
    <t>SIGN,NO FISHING FROM BRIDGE,LA,18x24 IN</t>
  </si>
  <si>
    <t>12316</t>
  </si>
  <si>
    <t>SIGN,NO PEDESTRIANS OR BICYCLES,30x18 IN</t>
  </si>
  <si>
    <t>53424</t>
  </si>
  <si>
    <t>SIGN,NO THRU ARROW,SYM,BK/WH,36x36 IN</t>
  </si>
  <si>
    <t>51082</t>
  </si>
  <si>
    <t>SIGN,NO U TURN,SYM,BK/WH/RD,36x36 IN</t>
  </si>
  <si>
    <t>53157</t>
  </si>
  <si>
    <t>SIGN,ROUNDABOUT,LT TRN ONLY,SYM,36x36 IN</t>
  </si>
  <si>
    <t>53158</t>
  </si>
  <si>
    <t>SIGN,ROUNDABOUT,RT TRN ONLY,SYM,36x36 IN</t>
  </si>
  <si>
    <t>53159</t>
  </si>
  <si>
    <t>SIGN,ROUNDABOUT,THRU ONLY,SYM,36x36 IN</t>
  </si>
  <si>
    <t>53160</t>
  </si>
  <si>
    <t>SIGN,ROUNDABOUT,TWO LANES,SYM,36x36 IN</t>
  </si>
  <si>
    <t>53163</t>
  </si>
  <si>
    <t>SIGN,SLOW MOVING VEH,LA,PL,12x12x12 IN</t>
  </si>
  <si>
    <t>12297</t>
  </si>
  <si>
    <t>SIGN,TRUCKS USE RIGHT LANE,24x30 IN</t>
  </si>
  <si>
    <t>53180</t>
  </si>
  <si>
    <t>SIGN,TURNING VEH YLD TO PED,30x30 IN</t>
  </si>
  <si>
    <t>12291</t>
  </si>
  <si>
    <t>SIGN,ARROW THRU AND 2 RT,BK/WH,30x30 IN</t>
  </si>
  <si>
    <t>12375</t>
  </si>
  <si>
    <t>SIGN,AUTHORIZED VEHICLES ONLY,30x24 IN</t>
  </si>
  <si>
    <t>12300</t>
  </si>
  <si>
    <t>SIGN,KEEP RIGHT,SYM,BK/WH,36x48 IN</t>
  </si>
  <si>
    <t>12288</t>
  </si>
  <si>
    <t>SIGN,LEFT LANE MUST TURN LEFT,30x30 IN</t>
  </si>
  <si>
    <t>12328</t>
  </si>
  <si>
    <t>SIGN,NO PARKING EXCEPT ON SLDR,24x30 IN</t>
  </si>
  <si>
    <t>53203</t>
  </si>
  <si>
    <t>SIGN,TO BOTH LNS IN CIRCLE,LA,PL,30x30IN</t>
  </si>
  <si>
    <t>12326</t>
  </si>
  <si>
    <t>SIGN,TOW-AWAY ZONE,SYM,PL,BK/WH,12x6 IN</t>
  </si>
  <si>
    <t>51075</t>
  </si>
  <si>
    <t>School</t>
  </si>
  <si>
    <t>SIGN,BY-PASS,BK/WH,36x18 IN</t>
  </si>
  <si>
    <t>12440</t>
  </si>
  <si>
    <t>Warning</t>
  </si>
  <si>
    <t>SIGN,1 LANE BRIDGE,YLW,36x36 IN</t>
  </si>
  <si>
    <t>53134</t>
  </si>
  <si>
    <t>SIGN,CURVE RIGHT,HAIRPIN,SYM,FLY,36x36IN</t>
  </si>
  <si>
    <t>53135</t>
  </si>
  <si>
    <t>SIGN,CURVE RIGHT,HAIRPIN,SYM,FLY,48x48IN</t>
  </si>
  <si>
    <t>12510</t>
  </si>
  <si>
    <t>SIGN,LANE ENDS,MERGE LEFT,FL OR,36x36IN</t>
  </si>
  <si>
    <t>12511</t>
  </si>
  <si>
    <t>SIGN,LANE ENDS,MERGE RIGHT,FL OR,36x36IN</t>
  </si>
  <si>
    <t>53139</t>
  </si>
  <si>
    <t>SIGN,LEFT LANE ENDS,YLW,48x48 IN</t>
  </si>
  <si>
    <t>51111</t>
  </si>
  <si>
    <t>SIGN,NARROW BRIDGE,YLW,36x36 IN</t>
  </si>
  <si>
    <t>53149</t>
  </si>
  <si>
    <t>SIGN,RIGHT LANE ENDS,YLW,48x48 IN</t>
  </si>
  <si>
    <t>53202</t>
  </si>
  <si>
    <t>SIGN,STATE LAW,LA,YLW,48x12 IN</t>
  </si>
  <si>
    <t>12419</t>
  </si>
  <si>
    <t>SIGN,T,INTERSECTION,SYM,YLW,30x30 IN</t>
  </si>
  <si>
    <t>53190</t>
  </si>
  <si>
    <t>SIGN,TRUCK X-ING,YLW,48x48 IN</t>
  </si>
  <si>
    <t>12436</t>
  </si>
  <si>
    <t>SIGN,ADDED LANE,LEFT,SYM,YLW,48x48 IN</t>
  </si>
  <si>
    <t>53115</t>
  </si>
  <si>
    <t>SIGN,ARROW,DOUBLE,SYM,ORG,30x30 IN</t>
  </si>
  <si>
    <t>51112</t>
  </si>
  <si>
    <t>SIGN,BUMP,YLW,36x36 IN</t>
  </si>
  <si>
    <t>54880</t>
  </si>
  <si>
    <t>SIGN,CROSSROAD,SYM,YLW,48x48 IN</t>
  </si>
  <si>
    <t>53130</t>
  </si>
  <si>
    <t>SIGN,CURVE LEFT,HAIRPIN,SYM,FLY,30x30 IN</t>
  </si>
  <si>
    <t>53131</t>
  </si>
  <si>
    <t>SIGN,CURVE LEFT,HAIRPIN,SYM,FLY,36x36 IN</t>
  </si>
  <si>
    <t>53132</t>
  </si>
  <si>
    <t>SIGN,CURVE LEFT,HAIRPIN,SYM,FLY,48x48 IN</t>
  </si>
  <si>
    <t>53128</t>
  </si>
  <si>
    <t>SIGN,CURVE RIGHT,270 DEGREE,FLY,36x36 IN</t>
  </si>
  <si>
    <t>53133</t>
  </si>
  <si>
    <t>SIGN,CURVE RIGHT,HAIRPIN,SYM,FLY,30x30IN</t>
  </si>
  <si>
    <t>53137</t>
  </si>
  <si>
    <t>SIGN,EV CHARGING STN,SYM,WH/BL,24x24 IN</t>
  </si>
  <si>
    <t>12444</t>
  </si>
  <si>
    <t>SIGN,HILL,SYM,YLW,30x30 IN</t>
  </si>
  <si>
    <t>12434</t>
  </si>
  <si>
    <t>SIGN,LANE ENDS,LEFT,SYM,YLW,48x48 IN</t>
  </si>
  <si>
    <t>12462</t>
  </si>
  <si>
    <t>SIGN,LANE ENDS,MERGE LEFT,YLW,48x48 IN</t>
  </si>
  <si>
    <t>12435</t>
  </si>
  <si>
    <t>SIGN,LANE ENDS,RIGHT,SYM,YLW,48x48 IN</t>
  </si>
  <si>
    <t>53140</t>
  </si>
  <si>
    <t>SIGN,LOW SHOULDER,YLW,24x24 IN</t>
  </si>
  <si>
    <t>12451</t>
  </si>
  <si>
    <t>SIGN,LOW SHOULDER,YLW,36x36 IN</t>
  </si>
  <si>
    <t>51114</t>
  </si>
  <si>
    <t>SIGN,PAVEMENT ENDS,YLW,36x36 IN</t>
  </si>
  <si>
    <t>12438</t>
  </si>
  <si>
    <t>SIGN,ROAD NARROWS,YLW,36x36 IN</t>
  </si>
  <si>
    <t>12531</t>
  </si>
  <si>
    <t>SIGN,ROAD WORK (__),ORG,36x36 IN</t>
  </si>
  <si>
    <t>12532</t>
  </si>
  <si>
    <t>SIGN,ROAD WORK (__),ORG,48x48 IN</t>
  </si>
  <si>
    <t>53152</t>
  </si>
  <si>
    <t>SIGN,ROUGH ROAD,YLW,24x24 IN</t>
  </si>
  <si>
    <t>12534</t>
  </si>
  <si>
    <t>SIGN,SHOULDER WORK,ORG,36x36 IN</t>
  </si>
  <si>
    <t>51134</t>
  </si>
  <si>
    <t>SIGN,SHOULDER WORK,ORG,48x48 IN</t>
  </si>
  <si>
    <t>54882</t>
  </si>
  <si>
    <t>SIGN,SIDE ROAD,SYM,YLW,48x48 IN</t>
  </si>
  <si>
    <t>53164</t>
  </si>
  <si>
    <t>SIGN,SOFT SHOULDER,YLW,24x24 IN</t>
  </si>
  <si>
    <t>53189</t>
  </si>
  <si>
    <t>SIGN,TRUCK X-ING,YLW,24x24 IN</t>
  </si>
  <si>
    <t>53182</t>
  </si>
  <si>
    <t>SIGN,UNEVEN LANES,ORG,48x48 IN</t>
  </si>
  <si>
    <t>53186</t>
  </si>
  <si>
    <t>SIGN,WINDING ROAD RT,SYM,FL YLW,36x36 IN</t>
  </si>
  <si>
    <t>12420</t>
  </si>
  <si>
    <t>SIGN,Y,INTERSECTION,SYM,YLW,30x30 IN</t>
  </si>
  <si>
    <t>12425</t>
  </si>
  <si>
    <t>SIGN,YIELD AHEAD,SYM,YLW,48x48 IN</t>
  </si>
  <si>
    <t>53188</t>
  </si>
  <si>
    <t>SIGN,LOOSE GRAVEL,YLW,24x24 IN</t>
  </si>
  <si>
    <t>53207</t>
  </si>
  <si>
    <t>SIGN,PREPARE STOP WN FLASH,LA,36x36 IN</t>
  </si>
  <si>
    <t xml:space="preserve">TOTAL: </t>
  </si>
  <si>
    <t>12618</t>
  </si>
  <si>
    <t>12630</t>
  </si>
  <si>
    <t>12608</t>
  </si>
  <si>
    <t>12607</t>
  </si>
  <si>
    <t>51182</t>
  </si>
  <si>
    <t>12610</t>
  </si>
  <si>
    <t>12633</t>
  </si>
  <si>
    <t>12615</t>
  </si>
  <si>
    <t>12631</t>
  </si>
  <si>
    <t>51187</t>
  </si>
  <si>
    <t>51188</t>
  </si>
  <si>
    <t>12628</t>
  </si>
  <si>
    <t>12611</t>
  </si>
  <si>
    <t>12629</t>
  </si>
  <si>
    <t>SIGN,TRAILER CAMPING,SYM,WH/BL,24x24 IN</t>
  </si>
  <si>
    <t>SIGN,MILEPOST,3 DIGIT,WH/GRN,10x36 IN</t>
  </si>
  <si>
    <t>SIGN,ADOPT-A-ROAD,LA,24x30 IN</t>
  </si>
  <si>
    <t>SIGN,ADOPT-A-ROAD,SUPP,LA,PL,24x12 IN</t>
  </si>
  <si>
    <t>SIGN,MILEPOST,2 DIGIT,W/10THS,10x36 IN</t>
  </si>
  <si>
    <t>SIGN,ENTER PARISH,LA,WH/GRN,30x18 IN</t>
  </si>
  <si>
    <t>SIGN,MILEPOST,3 DIGIT,WH/GRN,12x48 IN</t>
  </si>
  <si>
    <t>SIGN,HOSPITAL,H,SYM,WH/BL,24x24 IN</t>
  </si>
  <si>
    <t>SIGN,MILEPOST,1 DIGIT,WH/GRN,12x24 IN</t>
  </si>
  <si>
    <t>SIGN,MILEPOST,ENHANCED,I SHIELD,18x54 IN</t>
  </si>
  <si>
    <t>SIGN,MILEPOST,ENHANCED,I SHIELD,18x60 IN</t>
  </si>
  <si>
    <t>SIGN,MILEPOST,1 DIGIT,WH/GRN,10x18 IN</t>
  </si>
  <si>
    <t>SIGN,ENTER PARISH,LA,WH/GRN,36x18 IN</t>
  </si>
  <si>
    <t>SIGN,MILEPOST,2 DIGIT,WH/GRN,10x27 IN</t>
  </si>
  <si>
    <t>12564</t>
  </si>
  <si>
    <t>12585</t>
  </si>
  <si>
    <t>12542</t>
  </si>
  <si>
    <t>12570</t>
  </si>
  <si>
    <t>51147</t>
  </si>
  <si>
    <t>12558</t>
  </si>
  <si>
    <t>12582</t>
  </si>
  <si>
    <t>51136</t>
  </si>
  <si>
    <t>51143</t>
  </si>
  <si>
    <t>53201</t>
  </si>
  <si>
    <t>12587</t>
  </si>
  <si>
    <t>12563</t>
  </si>
  <si>
    <t>12571</t>
  </si>
  <si>
    <t>12562</t>
  </si>
  <si>
    <t>12583</t>
  </si>
  <si>
    <t>12594</t>
  </si>
  <si>
    <t>12584</t>
  </si>
  <si>
    <t>12565</t>
  </si>
  <si>
    <t>12596</t>
  </si>
  <si>
    <t>12547</t>
  </si>
  <si>
    <t>51138</t>
  </si>
  <si>
    <t>12581</t>
  </si>
  <si>
    <t>12574</t>
  </si>
  <si>
    <t>12586</t>
  </si>
  <si>
    <t>12572</t>
  </si>
  <si>
    <t>12541</t>
  </si>
  <si>
    <t>12588</t>
  </si>
  <si>
    <t>12557</t>
  </si>
  <si>
    <t>12551</t>
  </si>
  <si>
    <t>12554</t>
  </si>
  <si>
    <t>51140</t>
  </si>
  <si>
    <t>12548</t>
  </si>
  <si>
    <t>12580</t>
  </si>
  <si>
    <t>12543</t>
  </si>
  <si>
    <t>12546</t>
  </si>
  <si>
    <t>12545</t>
  </si>
  <si>
    <t>55790</t>
  </si>
  <si>
    <t>SIGN,TO,BK/WH,24x12 IN</t>
  </si>
  <si>
    <t>SIGN,DIR ARROW,45D/R,WH/BL,21x15 IN</t>
  </si>
  <si>
    <t>SIGN,INTERSTATE SHIELD,W/LA,36x36 IN</t>
  </si>
  <si>
    <t>SIGN,DETOUR,IN ARROW,LEFT,ORG,48x18 IN</t>
  </si>
  <si>
    <t>SIGN,EAST,BK/WH,36x18 IN</t>
  </si>
  <si>
    <t>SIGN,WEST,WH/BL,24x12 IN</t>
  </si>
  <si>
    <t>SIGN,WEST,WH/BL,36x18 IN</t>
  </si>
  <si>
    <t>SIGN,DIR ARROW,315D/L,BK/WH,21x15 IN</t>
  </si>
  <si>
    <t>SIGN,INTERSTATE SHIELD,W/LA,30x24 IN</t>
  </si>
  <si>
    <t>SIGN,JCT,BK/WH,30x21 IN</t>
  </si>
  <si>
    <t>SIGN,SPUR,LA,BK/WH,24x12 IN</t>
  </si>
  <si>
    <t>SIGN,DIR ARROW,UP,WH/BL,21x15 IN</t>
  </si>
  <si>
    <t>SIGN,TRUCK,BK/WH,24x12 IN</t>
  </si>
  <si>
    <t>SIGN,DETOUR,IN ARROW,RIGHT,ORG,48x18 IN</t>
  </si>
  <si>
    <t>SIGN,BUSINESS,BK/WH,24x12 IN</t>
  </si>
  <si>
    <t>SIGN,DIR ARROW,315D/L,WH/BL,21x15 IN</t>
  </si>
  <si>
    <t>SIGN,DIR ARROW,UP,270D/LT,BK/WH,21x15 IN</t>
  </si>
  <si>
    <t>SIGN,DIR ARROW,45D/R,BK/WH,21x15 IN</t>
  </si>
  <si>
    <t>SIGN,TO,WH/BL,24x12 IN</t>
  </si>
  <si>
    <t>SIGN,DIR ARROW,UP,90D/RT,BK/WH,21x15 IN</t>
  </si>
  <si>
    <t>SIGN,JCT,WH/BL,21x15 IN</t>
  </si>
  <si>
    <t>SIGN,US ROUTE MARKER,BK/WH,30x24 IN</t>
  </si>
  <si>
    <t>SIGN,DIR ARROW,LT/RT,WH/BL,21x15 IN</t>
  </si>
  <si>
    <t>SIGN,ADV TURN ARROW,90D/R,BK/WH,21x15 IN</t>
  </si>
  <si>
    <t>SIGN,DIR ARROW,UP,BK/WH,21x15 IN</t>
  </si>
  <si>
    <t>SIGN,ADV TURN ARROW,90D/L,BK/WH,21x15 IN</t>
  </si>
  <si>
    <t>SIGN,INTERSTATE SHIELD,W/LA,24x24 IN</t>
  </si>
  <si>
    <t>SIGN,DIR ARROW,LT AND RT,BK/WH,21x15 IN</t>
  </si>
  <si>
    <t>SIGN,WEST,BK/WH,24x12 IN</t>
  </si>
  <si>
    <t>SIGN,EAST,BK/WH,24x12 IN</t>
  </si>
  <si>
    <t>SIGN,SOUTH,BK/WH,24x12 IN</t>
  </si>
  <si>
    <t>SIGN,SOUTH,WH/BL,24x12 IN</t>
  </si>
  <si>
    <t>SIGN,LA ROUTE MARKER,BK/WH,30x24 IN</t>
  </si>
  <si>
    <t>SIGN,NORTH,BK/WH,24x12 IN</t>
  </si>
  <si>
    <t>SIGN,DIR ARROW,LT/RT,BK/WH,21x15 IN</t>
  </si>
  <si>
    <t>SIGN,US ROUTE MARKER,BK/WH,24x24 IN</t>
  </si>
  <si>
    <t>SIGN,JCT,BK/WH,21x15 IN</t>
  </si>
  <si>
    <t>SIGN,LA ROUTE MARKER,BK/WH,24x24 IN</t>
  </si>
  <si>
    <t>SIGN,AIRPLANE,SYM,WH/GRN,30x30 IN</t>
  </si>
  <si>
    <t>53136</t>
  </si>
  <si>
    <t>12603</t>
  </si>
  <si>
    <t>12602</t>
  </si>
  <si>
    <t>12604</t>
  </si>
  <si>
    <t>SIGN,OBJECT MARKER,TYPE 4,RED,18x18 IN</t>
  </si>
  <si>
    <t>SIGN,OBJECT MARKER,TYPE 3,LEFT,12x36 IN</t>
  </si>
  <si>
    <t>SIGN,OBJECT MARKER,TYPE 2,YELLOW,6x12 IN</t>
  </si>
  <si>
    <t>SIGN,OBJECT MARKER,TYPE 3,RIGHT,12x36 IN</t>
  </si>
  <si>
    <t>51085</t>
  </si>
  <si>
    <t>12320</t>
  </si>
  <si>
    <t>53205</t>
  </si>
  <si>
    <t>53206</t>
  </si>
  <si>
    <t>12374</t>
  </si>
  <si>
    <t>12323</t>
  </si>
  <si>
    <t>51096</t>
  </si>
  <si>
    <t>12295</t>
  </si>
  <si>
    <t>53208</t>
  </si>
  <si>
    <t>12289</t>
  </si>
  <si>
    <t>12362</t>
  </si>
  <si>
    <t>12286</t>
  </si>
  <si>
    <t>12290</t>
  </si>
  <si>
    <t>53212</t>
  </si>
  <si>
    <t>12337</t>
  </si>
  <si>
    <t>53165</t>
  </si>
  <si>
    <t>53154</t>
  </si>
  <si>
    <t>51088</t>
  </si>
  <si>
    <t>12294</t>
  </si>
  <si>
    <t>12356</t>
  </si>
  <si>
    <t>51087</t>
  </si>
  <si>
    <t>12279</t>
  </si>
  <si>
    <t>12355</t>
  </si>
  <si>
    <t>53213</t>
  </si>
  <si>
    <t>12349</t>
  </si>
  <si>
    <t>53178</t>
  </si>
  <si>
    <t>12353</t>
  </si>
  <si>
    <t>51094</t>
  </si>
  <si>
    <t>12334</t>
  </si>
  <si>
    <t>53179</t>
  </si>
  <si>
    <t>12360</t>
  </si>
  <si>
    <t>53278</t>
  </si>
  <si>
    <t>53116</t>
  </si>
  <si>
    <t>51101</t>
  </si>
  <si>
    <t>12371</t>
  </si>
  <si>
    <t>12278</t>
  </si>
  <si>
    <t>12280</t>
  </si>
  <si>
    <t>12311</t>
  </si>
  <si>
    <t>12282</t>
  </si>
  <si>
    <t>53153</t>
  </si>
  <si>
    <t>12285</t>
  </si>
  <si>
    <t>12354</t>
  </si>
  <si>
    <t>51086</t>
  </si>
  <si>
    <t>51093</t>
  </si>
  <si>
    <t>51095</t>
  </si>
  <si>
    <t>12293</t>
  </si>
  <si>
    <t>12343</t>
  </si>
  <si>
    <t>50820</t>
  </si>
  <si>
    <t>50821</t>
  </si>
  <si>
    <t>12342</t>
  </si>
  <si>
    <t>12358</t>
  </si>
  <si>
    <t>12372</t>
  </si>
  <si>
    <t>12277</t>
  </si>
  <si>
    <t>12269</t>
  </si>
  <si>
    <t>12264</t>
  </si>
  <si>
    <t>12600</t>
  </si>
  <si>
    <t>53279</t>
  </si>
  <si>
    <t>12352</t>
  </si>
  <si>
    <t>51080</t>
  </si>
  <si>
    <t>12266</t>
  </si>
  <si>
    <t>12284</t>
  </si>
  <si>
    <t>12262</t>
  </si>
  <si>
    <t>12357</t>
  </si>
  <si>
    <t>12299</t>
  </si>
  <si>
    <t>12329</t>
  </si>
  <si>
    <t>12308</t>
  </si>
  <si>
    <t>12359</t>
  </si>
  <si>
    <t>12318</t>
  </si>
  <si>
    <t>12263</t>
  </si>
  <si>
    <t>12309</t>
  </si>
  <si>
    <t>12260</t>
  </si>
  <si>
    <t>12317</t>
  </si>
  <si>
    <t>12267</t>
  </si>
  <si>
    <t>12261</t>
  </si>
  <si>
    <t>51090</t>
  </si>
  <si>
    <t>12626</t>
  </si>
  <si>
    <t>51098</t>
  </si>
  <si>
    <t>53426</t>
  </si>
  <si>
    <t>12366</t>
  </si>
  <si>
    <t>51150</t>
  </si>
  <si>
    <t>51139</t>
  </si>
  <si>
    <t>54878</t>
  </si>
  <si>
    <t>55480</t>
  </si>
  <si>
    <t>55481</t>
  </si>
  <si>
    <t>55482</t>
  </si>
  <si>
    <t>55483</t>
  </si>
  <si>
    <t>55484</t>
  </si>
  <si>
    <t>SIGN,KEEP RT EX TO PASS,BK/WH,48x60 IN</t>
  </si>
  <si>
    <t>SIGN,1WAY,W/RIGHT ARROW,BK/WH,18x24 IN</t>
  </si>
  <si>
    <t>SIGN,MOVE ACC FROM TRAVEL LN,LA,48x60 IN</t>
  </si>
  <si>
    <t>SIGN,MOVE F/EMERGENCY VEH,LA,48x60 IN</t>
  </si>
  <si>
    <t>SIGN,DO NOT DRIVE ON SHOULDER,24x30 IN</t>
  </si>
  <si>
    <t>SIGN,NO PARKING ANYTIME,LT ARW,12x18 IN</t>
  </si>
  <si>
    <t>SIGN,NO PARKING ANYTIME,RT ARW,12x18 IN</t>
  </si>
  <si>
    <t>SIGN,PASS WITH CARE,BK/WH,24x30 IN</t>
  </si>
  <si>
    <t>SIGN,PULL UP F/GRN,LA,PL,BK/WH,24x12 IN</t>
  </si>
  <si>
    <t>SIGN,RIGHT LANE MUST TURN RIGHT,30x30 IN</t>
  </si>
  <si>
    <t>SIGN,TRUCK ROUTE,BK/WH,24x18 IN</t>
  </si>
  <si>
    <t>SIGN,ARROW THRU AND LEFT,BK/WH,30x36 IN</t>
  </si>
  <si>
    <t>SIGN,ARROW THRU AND 2 LT,BK/WH,30x30 IN</t>
  </si>
  <si>
    <t>SIGN,KEEP RT EX TO PASS/TURN,LA,24x30 IN</t>
  </si>
  <si>
    <t>SIGN,NO PEDESTRIAN X-ING,SYM,24x24 IN</t>
  </si>
  <si>
    <t>SIGN,STOP HERE ON RED,RT ARW,24x36 IN</t>
  </si>
  <si>
    <t>SIGN,ROUNDABOUT,4 CHEVRONS,SYM,60x24 IN</t>
  </si>
  <si>
    <t>SIGN,1WAY,RIGHT,IN ARROW,BK/WH,54x18 IN</t>
  </si>
  <si>
    <t>SIGN,DO NOT PASS,BK/WH,24x30 IN</t>
  </si>
  <si>
    <t>SIGN,ROAD CLOSED TO THRU TRAFFIC,60x30IN</t>
  </si>
  <si>
    <t>SIGN,1WAY,LEFT,IN ARROW,BK/WH,54x18 IN</t>
  </si>
  <si>
    <t>SIGN,NO RIGHT TURN,SYM,24x24 IN</t>
  </si>
  <si>
    <t>SIGN,BRIDGE OUT (__) MILES AHD,60x30 IN</t>
  </si>
  <si>
    <t>SIGN,KEEP RT EX TO PASS/TURN,LA,36x48 IN</t>
  </si>
  <si>
    <t>SIGN,NO TURN ON RED BALL,24x30 IN</t>
  </si>
  <si>
    <t>SIGN,TURNING VEH YLD TO PED,LT,30x30 IN</t>
  </si>
  <si>
    <t>SIGN,BRIDGE CLOSED,BK/WH,48x30 IN</t>
  </si>
  <si>
    <t>SIGN,DIVIDED HWY,X-ING,T,BK/WH,30x24 IN</t>
  </si>
  <si>
    <t>SIGN,DO NOT STOP ON TRACKS,24x30 IN</t>
  </si>
  <si>
    <t>SIGN,TURNING VEH YLD TO PED,RT,30x30 IN</t>
  </si>
  <si>
    <t>SIGN,BRIDGE POSTED(__)ML AHD,LA,24x36 IN</t>
  </si>
  <si>
    <t>SIGN,EMERGENCY VEH WT LIMIT,48x60 IN</t>
  </si>
  <si>
    <t>SIGN,AUTHORIZED VEHICLES ONLY,36x30 IN</t>
  </si>
  <si>
    <t>SIGN,LEFT TURN YLD ON GRN BALL,30x36 IN</t>
  </si>
  <si>
    <t>SIGN,REPORT LITTERERS,LA,BK/WH,30x12 IN</t>
  </si>
  <si>
    <t>SIGN,NO LEFT TURN,SYM,36x36 IN</t>
  </si>
  <si>
    <t>SIGN,NO RIGHT TURN,SYM,36x36 IN</t>
  </si>
  <si>
    <t>SIGN,NO TRUCKS,SYM,BK/WH/RD,24x24 IN</t>
  </si>
  <si>
    <t>SIGN,NO U TURN,SYM,BK/WH/RD,24x24 IN</t>
  </si>
  <si>
    <t>SIGN,ROUNDABOUT,3 CHEVRONS,SYM,48x24 IN</t>
  </si>
  <si>
    <t>SIGN,ARROW ONLY,RIGHT,BK/WH,30x36 IN</t>
  </si>
  <si>
    <t>SIGN,ROAD CLOSED (__) MILES AHD,60x30 IN</t>
  </si>
  <si>
    <t>SIGN,WRONG WAY,RD/WH,42x30 IN</t>
  </si>
  <si>
    <t>SIGN,DIVIDED HWY,X-ING,BK/WH,30x24 IN</t>
  </si>
  <si>
    <t>SIGN,ROUNDABOUT,2 CHEVRONS,SYM,30x24 IN</t>
  </si>
  <si>
    <t>SIGN,2WAY LT TURN ONLY,CTR,SYM,24x36 IN</t>
  </si>
  <si>
    <t>SIGN,DO NOT BLOCK INTERSECTION,24x30 IN</t>
  </si>
  <si>
    <t>SIGN,STOP HERE ON RED,LT ARW,24x36 IN</t>
  </si>
  <si>
    <t>SIGN,WEIGHT LIMIT (__) TONS,24x30 IN</t>
  </si>
  <si>
    <t>SIGN,UNLAWFUL TO LITTER HWY,LA,36x30 IN</t>
  </si>
  <si>
    <t>SIGN,NO LEFT TURN,SYM,24x24 IN</t>
  </si>
  <si>
    <t>SIGN,SPEED LIMIT (__),BK/WH,48x60 IN</t>
  </si>
  <si>
    <t>SIGN,YIELD,RD/WH,48x48x48 IN</t>
  </si>
  <si>
    <t>SIGN,FLAGMAN HAND,STOP,SLOW,18x18 IN</t>
  </si>
  <si>
    <t>SIGN,EMERGENCY VEH WT LIMIT,PL,30x30 IN</t>
  </si>
  <si>
    <t>SIGN,ROAD CLOSED,BK/WH,48x30 IN</t>
  </si>
  <si>
    <t>SIGN,SPEED LIMIT (__),BK/WH,30x36 IN</t>
  </si>
  <si>
    <t>SIGN,ALL WAY,PL,RD/WH,18x6 IN</t>
  </si>
  <si>
    <t>SIGN,ARROW ONLY,LEFT,BK/WH,30x36 IN</t>
  </si>
  <si>
    <t>SIGN,STOP,RD/WH,48x48 IN</t>
  </si>
  <si>
    <t>SIGN,BRIDGE POSTED(__)ML AHD,LA,36x24 IN</t>
  </si>
  <si>
    <t>SIGN,KEEP RIGHT,SYM,BK/WH,24x30 IN</t>
  </si>
  <si>
    <t>SIGN,NO PARKING,RD/WH,24x30 IN</t>
  </si>
  <si>
    <t>SIGN,DO NOT ENTER,RD/WH,30x30 IN</t>
  </si>
  <si>
    <t>SIGN,WEIGHT LIMIT,2 TRUCK,LA,SYM,30x30IN</t>
  </si>
  <si>
    <t>SIGN,1WAY,RIGHT,IN ARROW,BK/WH,36x12 IN</t>
  </si>
  <si>
    <t>SIGN,YIELD,RD/WH,36x36x36 IN</t>
  </si>
  <si>
    <t>SIGN,DO NOT ENTER,RD/WH,36x36 IN</t>
  </si>
  <si>
    <t>SIGN,STOP,RD/WH,30x30 IN</t>
  </si>
  <si>
    <t>SIGN,1WAY,LEFT,IN ARROW,BK/WH,36x12 IN</t>
  </si>
  <si>
    <t>SIGN,SPEED LIMIT (__),BK/WH,24x30 IN</t>
  </si>
  <si>
    <t>SIGN,STOP,RD/WH,36x36 IN</t>
  </si>
  <si>
    <t>SIGN,1WAY,W/RIGHT ARROW,BK/WH,24x30 IN</t>
  </si>
  <si>
    <t>SIGN,BUCKLE UP LOUISIANA,LA,24x30 IN</t>
  </si>
  <si>
    <t>SIGN,LEFT TURN SIGNAL,BK/WH,30x36 IN</t>
  </si>
  <si>
    <t>SIGN,NO U OR LEFT TURN,SYM,BK/WH,36x36IN</t>
  </si>
  <si>
    <t>SIGN,RIGHT,LA,BK/WH,24x12 IN</t>
  </si>
  <si>
    <t>SIGN,SOUTH,WH/BL,36x18 IN</t>
  </si>
  <si>
    <t>SIGN,US ROUTE MARKER,BK/WH,45x36 IN</t>
  </si>
  <si>
    <t>SIGN,EAST,WH/BL,36x18 IN</t>
  </si>
  <si>
    <t>SIGN,EMERGENCY VEH WT LIMIT,30x36 IN</t>
  </si>
  <si>
    <t>SIGN,ALL WAY,PL,RD/WH,30x12 IN</t>
  </si>
  <si>
    <t>SIGN,NO TURN ON RED,BK/WH,30x36 IN</t>
  </si>
  <si>
    <t>SIGN,NO TURN ON RED,BK/WH,36x48 IN</t>
  </si>
  <si>
    <t>SIGN,PUSH BUTTON FOR GRN BALL,RT,9x12 IN</t>
  </si>
  <si>
    <t>SIGN,TRUCKS USE RIGHT LANE,48x60 IN</t>
  </si>
  <si>
    <t>12385</t>
  </si>
  <si>
    <t>51107</t>
  </si>
  <si>
    <t>12388</t>
  </si>
  <si>
    <t>12386</t>
  </si>
  <si>
    <t>51106</t>
  </si>
  <si>
    <t>12389</t>
  </si>
  <si>
    <t>51105</t>
  </si>
  <si>
    <t>12387</t>
  </si>
  <si>
    <t>12383</t>
  </si>
  <si>
    <t>SIGN,SCHOOL BUS STOP,SYM,FYG,30x30 IN</t>
  </si>
  <si>
    <t>SIGN,SCHOOL SPEED LIMIT (__),FYG,24x48IN</t>
  </si>
  <si>
    <t>SIGN,WHEN FLASHING,PL,BK/WH,24x10 IN</t>
  </si>
  <si>
    <t>SIGN,(__)AM TO (__)PM,PL,BK/WH,24x10 IN</t>
  </si>
  <si>
    <t>SIGN,SCHOOL SPEED (__),SYM,FYG,36x36 IN</t>
  </si>
  <si>
    <t>SIGN,END SCHOOL ZONE,BK/WH,24x30 IN</t>
  </si>
  <si>
    <t>SIGN,SCHOOL BUS STOP,SYM,FYG,36x36 IN</t>
  </si>
  <si>
    <t>SIGN,SCHOOL,PL,FYG,24x8 IN</t>
  </si>
  <si>
    <t>SIGN,SCHOOL X-ING,W/O LN,SYM,FYG,36x36IN</t>
  </si>
  <si>
    <t>12426</t>
  </si>
  <si>
    <t>53110</t>
  </si>
  <si>
    <t>53210</t>
  </si>
  <si>
    <t>12447</t>
  </si>
  <si>
    <t>12459</t>
  </si>
  <si>
    <t>53111</t>
  </si>
  <si>
    <t>12437</t>
  </si>
  <si>
    <t>53156</t>
  </si>
  <si>
    <t>53129</t>
  </si>
  <si>
    <t>53126</t>
  </si>
  <si>
    <t>12429</t>
  </si>
  <si>
    <t>12524</t>
  </si>
  <si>
    <t>12461</t>
  </si>
  <si>
    <t>12453</t>
  </si>
  <si>
    <t>12458</t>
  </si>
  <si>
    <t>53148</t>
  </si>
  <si>
    <t>53187</t>
  </si>
  <si>
    <t>51109</t>
  </si>
  <si>
    <t>12491</t>
  </si>
  <si>
    <t>12502</t>
  </si>
  <si>
    <t>12503</t>
  </si>
  <si>
    <t>53162</t>
  </si>
  <si>
    <t>12504</t>
  </si>
  <si>
    <t>53147</t>
  </si>
  <si>
    <t>53151</t>
  </si>
  <si>
    <t>53209</t>
  </si>
  <si>
    <t>12526</t>
  </si>
  <si>
    <t>53181</t>
  </si>
  <si>
    <t>51108</t>
  </si>
  <si>
    <t>51110</t>
  </si>
  <si>
    <t>12540</t>
  </si>
  <si>
    <t>51115</t>
  </si>
  <si>
    <t>53184</t>
  </si>
  <si>
    <t>53176</t>
  </si>
  <si>
    <t>12441</t>
  </si>
  <si>
    <t>12430</t>
  </si>
  <si>
    <t>12443</t>
  </si>
  <si>
    <t>12392</t>
  </si>
  <si>
    <t>12452</t>
  </si>
  <si>
    <t>12505</t>
  </si>
  <si>
    <t>53172</t>
  </si>
  <si>
    <t>12477</t>
  </si>
  <si>
    <t>12476</t>
  </si>
  <si>
    <t>53161</t>
  </si>
  <si>
    <t>12446</t>
  </si>
  <si>
    <t>12460</t>
  </si>
  <si>
    <t>53114</t>
  </si>
  <si>
    <t>12523</t>
  </si>
  <si>
    <t>53171</t>
  </si>
  <si>
    <t>51118</t>
  </si>
  <si>
    <t>53183</t>
  </si>
  <si>
    <t>12424</t>
  </si>
  <si>
    <t>12469</t>
  </si>
  <si>
    <t>51132</t>
  </si>
  <si>
    <t>51122</t>
  </si>
  <si>
    <t>53142</t>
  </si>
  <si>
    <t>53144</t>
  </si>
  <si>
    <t>53155</t>
  </si>
  <si>
    <t>51119</t>
  </si>
  <si>
    <t>12481</t>
  </si>
  <si>
    <t>12518</t>
  </si>
  <si>
    <t>12423</t>
  </si>
  <si>
    <t>12484</t>
  </si>
  <si>
    <t>53122</t>
  </si>
  <si>
    <t>12515</t>
  </si>
  <si>
    <t>53125</t>
  </si>
  <si>
    <t>12433</t>
  </si>
  <si>
    <t>12522</t>
  </si>
  <si>
    <t>53121</t>
  </si>
  <si>
    <t>12485</t>
  </si>
  <si>
    <t>12500</t>
  </si>
  <si>
    <t>12455</t>
  </si>
  <si>
    <t>53175</t>
  </si>
  <si>
    <t>12521</t>
  </si>
  <si>
    <t>12445</t>
  </si>
  <si>
    <t>12501</t>
  </si>
  <si>
    <t>12432</t>
  </si>
  <si>
    <t>53119</t>
  </si>
  <si>
    <t>12493</t>
  </si>
  <si>
    <t>12475</t>
  </si>
  <si>
    <t>53118</t>
  </si>
  <si>
    <t>12417</t>
  </si>
  <si>
    <t>12492</t>
  </si>
  <si>
    <t>12517</t>
  </si>
  <si>
    <t>12489</t>
  </si>
  <si>
    <t>51127</t>
  </si>
  <si>
    <t>53146</t>
  </si>
  <si>
    <t>53145</t>
  </si>
  <si>
    <t>12519</t>
  </si>
  <si>
    <t>12431</t>
  </si>
  <si>
    <t>12418</t>
  </si>
  <si>
    <t>53185</t>
  </si>
  <si>
    <t>12427</t>
  </si>
  <si>
    <t>12525</t>
  </si>
  <si>
    <t>12537</t>
  </si>
  <si>
    <t>53113</t>
  </si>
  <si>
    <t>12391</t>
  </si>
  <si>
    <t>12428</t>
  </si>
  <si>
    <t>53174</t>
  </si>
  <si>
    <t>12464</t>
  </si>
  <si>
    <t>12421</t>
  </si>
  <si>
    <t>12390</t>
  </si>
  <si>
    <t>12414</t>
  </si>
  <si>
    <t>53170</t>
  </si>
  <si>
    <t>53141</t>
  </si>
  <si>
    <t>53150</t>
  </si>
  <si>
    <t>53143</t>
  </si>
  <si>
    <t>12413</t>
  </si>
  <si>
    <t>53124</t>
  </si>
  <si>
    <t>53120</t>
  </si>
  <si>
    <t>53112</t>
  </si>
  <si>
    <t>53117</t>
  </si>
  <si>
    <t>54887</t>
  </si>
  <si>
    <t>54879</t>
  </si>
  <si>
    <t>54881</t>
  </si>
  <si>
    <t>54885</t>
  </si>
  <si>
    <t>54886</t>
  </si>
  <si>
    <t>54883</t>
  </si>
  <si>
    <t>54884</t>
  </si>
  <si>
    <t>55591</t>
  </si>
  <si>
    <t>55592</t>
  </si>
  <si>
    <t>55593</t>
  </si>
  <si>
    <t>55600</t>
  </si>
  <si>
    <t>55691</t>
  </si>
  <si>
    <t>55692</t>
  </si>
  <si>
    <t>55595</t>
  </si>
  <si>
    <t>54959</t>
  </si>
  <si>
    <t>54960</t>
  </si>
  <si>
    <t>54961</t>
  </si>
  <si>
    <t>54962</t>
  </si>
  <si>
    <t>54963</t>
  </si>
  <si>
    <t>54964</t>
  </si>
  <si>
    <t>55594</t>
  </si>
  <si>
    <t>55596</t>
  </si>
  <si>
    <t>55597</t>
  </si>
  <si>
    <t>SIGN,SIGNAL AHEAD,SYM,YLW,48x48 IN</t>
  </si>
  <si>
    <t>SIGN,ADDED LANE,ENT RDW,SYM,YLW,36x36 IN</t>
  </si>
  <si>
    <t>SIGN,DO NOT STOP,LA,PL,YLW,30x24 IN</t>
  </si>
  <si>
    <t>SIGN,PAVEMENT ENDS,YLW,30x30 IN</t>
  </si>
  <si>
    <t>SIGN,RIGHT LANE ENDS,YLW,36x36 IN</t>
  </si>
  <si>
    <t>SIGN,ADDED LANE,ENT RDW,SYM,YLW,48x48 IN</t>
  </si>
  <si>
    <t>SIGN,ADDED LANE,RIGHT,SYM,YLW,48x48 IN</t>
  </si>
  <si>
    <t>SIGN,ROUNDABOUT,CIR INT,SYM,YLW,48x48 IN</t>
  </si>
  <si>
    <t>SIGN,CURVE RIGHT,270 DEGREE,FLY,48x48 IN</t>
  </si>
  <si>
    <t>SIGN,CURVE RIGHT,SYM,FLY,48x48 IN</t>
  </si>
  <si>
    <t>SIGN,REDUCED SPEED AHEAD,SYM,YLW,48x48IN</t>
  </si>
  <si>
    <t>SIGN,RIGHT LANE CLOSED AHD,ORG,48x48 IN</t>
  </si>
  <si>
    <t>SIGN,LANE ENDS,MERGE RIGHT,YLW,36x36 IN</t>
  </si>
  <si>
    <t>SIGN,SLIPPERY WHEN WET,SYM,YLW,30x30 IN</t>
  </si>
  <si>
    <t>SIGN,LEFT LANE ENDS,YLW,36x36 IN</t>
  </si>
  <si>
    <t>SIGN,REVERSE TURN RT,SYM,FLY,36x36 IN</t>
  </si>
  <si>
    <t>SIGN,YIELD AHEAD,SYM,YLW,30x30 IN</t>
  </si>
  <si>
    <t>SIGN,ADDED LANE,LEFT,SYM,YLW,36x36 IN</t>
  </si>
  <si>
    <t>SIGN,DRAW BRIDGE,YLW,36x36 IN</t>
  </si>
  <si>
    <t>SIGN,LANE ENDS,LEFT,SYM,FL ORG,48x48 IN</t>
  </si>
  <si>
    <t>SIGN,LANE ENDS,RIGHT,SYM,FL ORG,48x48 IN</t>
  </si>
  <si>
    <t>SIGN,SLIPPERY WHEN WET,SYM,YLW,48x48 IN</t>
  </si>
  <si>
    <t>SIGN,2WAY TRAFFIC,SYM,FL ORG,36x36 IN</t>
  </si>
  <si>
    <t>SIGN,REVERSE TURN LT,SYM,FLY,36x36 IN</t>
  </si>
  <si>
    <t>SIGN,ROAD WORK AHEAD,ORG,48x48 IN</t>
  </si>
  <si>
    <t>SIGN,DO NOT STOP,LA,PL,YLW,24x18 IN</t>
  </si>
  <si>
    <t>SIGN,MEN WORKING,SYM,ORG,36x36 IN</t>
  </si>
  <si>
    <t>SIGN,UNEVEN LANES,ORG,36x36 IN</t>
  </si>
  <si>
    <t>SIGN,ROUNDABOUT,CIR INT,SYM,YLW,30x30 IN</t>
  </si>
  <si>
    <t>SIGN,ADDED LANE,RIGHT,SYM,YLW,36x36 IN</t>
  </si>
  <si>
    <t>SIGN,INMATES WORKING,LA,ORG,36x36 IN</t>
  </si>
  <si>
    <t>SIGN,TRUCK X-ING,YLW,36x36 IN</t>
  </si>
  <si>
    <t>SIGN,WINDING ROAD LT,SYM,FL YLW,36x36 IN</t>
  </si>
  <si>
    <t>SIGN,TURN RIGHT,SYM,FL YLW,48x48 IN</t>
  </si>
  <si>
    <t>SIGN,DIVIDED HWY,END/BEG,SYM,36x36 IN</t>
  </si>
  <si>
    <t>SIGN,MERGE,SYM,YLW,36x36 IN</t>
  </si>
  <si>
    <t>SIGN,2WAY TRAFFIC,SYM,YLW,36x36 IN</t>
  </si>
  <si>
    <t>SIGN,DIAGONAL ARROW RT,PL,FYG,24x12 IN</t>
  </si>
  <si>
    <t>SIGN,SLIPPERY WHEN WET,SYM,YLW,36x36 IN</t>
  </si>
  <si>
    <t>SIGN,BUMP,FL ORG,36x36 IN</t>
  </si>
  <si>
    <t>SIGN,TURN LEFT,SYM,FL YLW,48x48 IN</t>
  </si>
  <si>
    <t>SIGN,LOW CLEARANCE,NUMBERS,YLW,36x36 IN</t>
  </si>
  <si>
    <t>SIGN,ARROW,DOUBLE,SYM,YLW,30x30 IN</t>
  </si>
  <si>
    <t>SIGN,SIGNAL AHEAD,SYM,YLW,30x30 IN</t>
  </si>
  <si>
    <t>SIGN,DIP,YLW,30x30 IN</t>
  </si>
  <si>
    <t>SIGN,LANE ENDS,MERGE LEFT,YLW,36x36 IN</t>
  </si>
  <si>
    <t>SIGN,SPEED PLATE,PL,FL YLW,30x30 IN</t>
  </si>
  <si>
    <t>SIGN,LEFT LANE CLOSED AHD,ORG,48x48 IN</t>
  </si>
  <si>
    <t>SIGN,TURN LEFT,SYM,FL YLW,36x36 IN</t>
  </si>
  <si>
    <t>SIGN,RR X-ING,CROSS ST,SYM,YLW,36x36 IN</t>
  </si>
  <si>
    <t>SIGN,WINDING ROAD LT,SYM,FL YLW,30x30 IN</t>
  </si>
  <si>
    <t>SIGN,YIELD AHEAD,SYM,YLW,36x36 IN</t>
  </si>
  <si>
    <t>SIGN,AHEAD,PL,YLW,24x12 IN</t>
  </si>
  <si>
    <t>SIGN,REVERSE CURVE LT,SYM,FLY,36x36 IN</t>
  </si>
  <si>
    <t>SIGN,REVERSE CURVE RT,SYM,FLY,36x36 IN</t>
  </si>
  <si>
    <t>SIGN,ROUNDABOUT,CIR INT,SYM,YLW,36x36 IN</t>
  </si>
  <si>
    <t>SIGN,RR X-ING,T-INTER,SYM,YLW,36x36 IN</t>
  </si>
  <si>
    <t>SIGN,EXIT (__) MPH,YLW,48x60 IN</t>
  </si>
  <si>
    <t>SIGN,ROAD CLOSED (__) FT,ORG,48x48 IN</t>
  </si>
  <si>
    <t>SIGN,STOP AHEAD,SYM,YLW,48x48 IN</t>
  </si>
  <si>
    <t>SIGN,DEAD END,YLW,30x30 IN</t>
  </si>
  <si>
    <t>SIGN,CURVE LEFT,SYM,FLY,48x48 IN</t>
  </si>
  <si>
    <t>SIGN,DETOUR (__),ORG,36x36 IN</t>
  </si>
  <si>
    <t>SIGN,CURVE RIGHT,SYM,FLY,36x36 IN</t>
  </si>
  <si>
    <t>SIGN,LANE ENDS,RIGHT,SYM,YLW,36x36 IN</t>
  </si>
  <si>
    <t>SIGN,RIGHT LANE CLOSED AHD,ORG,36x36 IN</t>
  </si>
  <si>
    <t>SIGN,CURVE LEFT,SYM,FLY,36x36 IN</t>
  </si>
  <si>
    <t>SIGN,NO PASSING ZONE,YLW,48x48x36 IN</t>
  </si>
  <si>
    <t>SIGN,LANE ENDS,LEFT,SYM,FL ORG,36x36 IN</t>
  </si>
  <si>
    <t>SIGN,TRUCKS ENTERING HWY,LA,YLW,36x36 IN</t>
  </si>
  <si>
    <t>SIGN,TURN RIGHT,SYM,FL YLW,36x36 IN</t>
  </si>
  <si>
    <t>SIGN,LEFT LANE CLOSED AHD,ORG,36x36 IN</t>
  </si>
  <si>
    <t>SIGN,BUMP,YLW,30x30 IN</t>
  </si>
  <si>
    <t>SIGN,LANE ENDS,RIGHT,SYM,FL ORG,36x36 IN</t>
  </si>
  <si>
    <t>SIGN,LANE ENDS,LEFT,SYM,YLW,36x36 IN</t>
  </si>
  <si>
    <t>SIGN,CHEVRON,FL YLW,36x48 IN</t>
  </si>
  <si>
    <t>SIGN,PLANT ENTRANCE,LA,YLW,30x30 IN</t>
  </si>
  <si>
    <t>SIGN,EMERGENCY VEH,SYM,YLW,36x36 IN</t>
  </si>
  <si>
    <t>SIGN,CHEVRON,FL YLW,30x36 IN</t>
  </si>
  <si>
    <t>SIGN,CROSSROAD,SYM,YLW,30x30 IN</t>
  </si>
  <si>
    <t>SIGN,CHURCH,LA,YLW,30x30 IN</t>
  </si>
  <si>
    <t>SIGN,ROAD CLOSED (__) FT,ORG,36x36 IN</t>
  </si>
  <si>
    <t>SIGN,BRIDGE ICES BEFORE RD,YLW,48x48 IN</t>
  </si>
  <si>
    <t>SIGN,HIGH WATER,LA,YLW,36x36 IN</t>
  </si>
  <si>
    <t>SIGN,REVERSE TURN LT,SYM,FLY,30x30 IN</t>
  </si>
  <si>
    <t>SIGN,REVERSE TURN RT,SYM,FLY,30x30 IN</t>
  </si>
  <si>
    <t>SIGN,1 LANE ROAD AHEAD,ORG,36x36 IN</t>
  </si>
  <si>
    <t>SIGN,MERGE,SYM,YLW,48x48 IN</t>
  </si>
  <si>
    <t>SIGN,SIDE ROAD,SYM,YLW,30x30 IN</t>
  </si>
  <si>
    <t>SIGN,WINDING ROAD RT,SYM,FL YLW,30x30 IN</t>
  </si>
  <si>
    <t>SIGN,SIGNAL AHEAD,SYM,YLW,36x36 IN</t>
  </si>
  <si>
    <t>SIGN,FLAGMAN AHEAD,SYM,ORG,36x36 IN</t>
  </si>
  <si>
    <t>SIGN,MOWING AHEAD,ORG,36x36 IN</t>
  </si>
  <si>
    <t>SIGN,SPEED PLATE,PL,FL YLW,24x24 IN</t>
  </si>
  <si>
    <t>SIGN,DIAGONAL ARROW LT,PL,FYG,24x12 IN</t>
  </si>
  <si>
    <t>SIGN,REDUCED SPEED AHEAD,SYM,YLW,36x36IN</t>
  </si>
  <si>
    <t>SIGN,TURN RIGHT,SYM,FL YLW,30x30 IN</t>
  </si>
  <si>
    <t>SIGN,RR X-ING,CIRCULAR,SYM,YLW,36 IN</t>
  </si>
  <si>
    <t>SIGN,STOP AHEAD,SYM,YLW,30x30 IN</t>
  </si>
  <si>
    <t>SIGN,AHEAD,PL,FYG,24x12 IN</t>
  </si>
  <si>
    <t>SIGN,ARROW,2 DIRECTION,SYM,YLW,48x24 IN</t>
  </si>
  <si>
    <t>SIGN,TURN LEFT,SYM,FL YLW,30x30 IN</t>
  </si>
  <si>
    <t>SIGN,REVERSE CURVE LT,SYM,FLY,30x30 IN</t>
  </si>
  <si>
    <t>SIGN,ROAD WORK AHEAD,ORG,36x36 IN</t>
  </si>
  <si>
    <t>SIGN,REVERSE CURVE RT,SYM,FLY,30x30 IN</t>
  </si>
  <si>
    <t>SIGN,RAMP (__) MPH,YLW,48x60 IN</t>
  </si>
  <si>
    <t>SIGN,ARROW,1 DIRECTION,SYM,YLW,48x24 IN</t>
  </si>
  <si>
    <t>SIGN,BRIDGE ICES BEFORE RD,YLW,36x36 IN</t>
  </si>
  <si>
    <t>SIGN,CURVE RIGHT,SYM,FLY,30x30 IN</t>
  </si>
  <si>
    <t>SIGN,CURVE LEFT,SYM,FLY,30x30 IN</t>
  </si>
  <si>
    <t>SIGN,SPEED PLATE,PL,FL YLW,18x18 IN</t>
  </si>
  <si>
    <t>SIGN,CHEVRON,FL YLW,18x24 IN</t>
  </si>
  <si>
    <t>SIGN,CHEVRON,FL YLW,24x30 IN</t>
  </si>
  <si>
    <t>SIGN,CROSSROAD,SYM,YLW,36x36 IN</t>
  </si>
  <si>
    <t>SIGN,SIDE ROAD,SYM,YLW,36x36 IN</t>
  </si>
  <si>
    <t>SIGN,(__) FEET,DIST AHD,PL,FLY,24x18 IN</t>
  </si>
  <si>
    <t>SIGN,(__) FEET,DIST AHD,PL,FLY,30x24 IN</t>
  </si>
  <si>
    <t>SIGN,(__) FEET,DIST AHD,PL,YLW,24x18 IN</t>
  </si>
  <si>
    <t>SIGN,(__) FEET,DIST AHD,PL,YLW,30x24 IN</t>
  </si>
  <si>
    <t>SIGN,1 LANE BRIDGE,ORG,36x36 IN</t>
  </si>
  <si>
    <t>SIGN,DIR ADVANCED ARW LT,PL,YLW,24x18 IN</t>
  </si>
  <si>
    <t>SIGN,DIR ADVANCED ARW RT,PL,YLW,24x18 IN</t>
  </si>
  <si>
    <t>SIGN,FRESH OIL (TAR),ORG,36x36 IN</t>
  </si>
  <si>
    <t>SIGN,REVERSE CURVE LT,SYM,FL OR,48x48 IN</t>
  </si>
  <si>
    <t>SIGN,REVERSE CURVE RT,SYM,FL OR,48x48 IN</t>
  </si>
  <si>
    <t>SIGN,ROUGH ROAD,YLW,36x36 IN</t>
  </si>
  <si>
    <t>SIGN,SHOULDER CLOSED,LEFT,ORG,30x30 IN</t>
  </si>
  <si>
    <t>SIGN,SHOULDER CLOSED,LEFT,ORG,36x36 IN</t>
  </si>
  <si>
    <t>SIGN,SHOULDER CLOSED,LEFT,ORG,48x48 IN</t>
  </si>
  <si>
    <t>SIGN,SHOULDER CLOSED,RIGHT,ORG,30x30 IN</t>
  </si>
  <si>
    <t>SIGN,SHOULDER CLOSED,RIGHT,ORG,36x36 IN</t>
  </si>
  <si>
    <t>SIGN,SHOULDER CLOSED,RIGHT,ORG,48x48 IN</t>
  </si>
  <si>
    <t>SIGN,SOFT SHOULDER,YLW,48x48 IN</t>
  </si>
  <si>
    <t>SIGN,WHEN WET,PL,YLW,24x18 IN</t>
  </si>
  <si>
    <t>SIGN,WHEN WET,PL,YLW,30x24 IN</t>
  </si>
  <si>
    <t>Estimated
Quantity</t>
  </si>
  <si>
    <t>SIGN,NORTH,WH/BL,24x12 IN</t>
  </si>
  <si>
    <t>SIGN,US ROUTE MARKER,BK/WH,36x36 IN</t>
  </si>
  <si>
    <t>SIGN,DETOUR,ORG,24x12 IN</t>
  </si>
  <si>
    <t>SIGN,ALT,BK/WH,24x12 IN</t>
  </si>
  <si>
    <t>SIGN,EAST,WH/BL,24x12 IN</t>
  </si>
  <si>
    <t>SIGN,PEDESTRIAN COUNTDOWN,LT ARW,9x15 IN</t>
  </si>
  <si>
    <t>SIGN,PEDESTRIAN COUNTDOWN,RT ARW,9x15 IN</t>
  </si>
  <si>
    <t>SIGN,PEDESTRIAN X-ING,SYM,YLW,30x30 IN</t>
  </si>
  <si>
    <t>SIGN,PEDESTRIAN X-ING,SYM,FYG,36x36 IN</t>
  </si>
  <si>
    <t>SIGN,PEDESTRIAN X-ING,SYM,YLW,36x36 IN</t>
  </si>
  <si>
    <t>SIGN,PEDESTRIAN X-ING,SYM,FYG,30x30 IN</t>
  </si>
  <si>
    <t>12549</t>
  </si>
  <si>
    <t>12544</t>
  </si>
  <si>
    <t>12567</t>
  </si>
  <si>
    <t>12560</t>
  </si>
  <si>
    <t>12552</t>
  </si>
  <si>
    <t>51148</t>
  </si>
  <si>
    <t>51152</t>
  </si>
  <si>
    <t>12555</t>
  </si>
  <si>
    <t>12483</t>
  </si>
  <si>
    <t xml:space="preserve"> WHITE/BLUE</t>
  </si>
  <si>
    <t xml:space="preserve"> TURN ARROW, 45 DEGREES LEFT</t>
  </si>
  <si>
    <t xml:space="preserve"> TURN ARROW, 45 DEGREES RIGHT</t>
  </si>
  <si>
    <t xml:space="preserve"> TURN ARROW, 90 DEGREES LEFT</t>
  </si>
  <si>
    <t xml:space="preserve"> TURN ARROW, 90 DEGREES RIGHT</t>
  </si>
  <si>
    <t xml:space="preserve"> INTERSTATE SHIELD</t>
  </si>
  <si>
    <t xml:space="preserve"> CHARGING STATION</t>
  </si>
  <si>
    <t xml:space="preserve"> LOUISIANA, 1 OR 2 DIGITS</t>
  </si>
  <si>
    <t xml:space="preserve"> LOUISIANA, 3 DIGITS</t>
  </si>
  <si>
    <t xml:space="preserve"> DIGITS</t>
  </si>
  <si>
    <t xml:space="preserve"> ROUNDABOUT</t>
  </si>
  <si>
    <t xml:space="preserve"> BLACK/WHITE</t>
  </si>
  <si>
    <t xml:space="preserve"> (IN ARROW)</t>
  </si>
  <si>
    <t xml:space="preserve"> WITH LEFT ARROW</t>
  </si>
  <si>
    <t xml:space="preserve"> WITH RIGHT ARROW</t>
  </si>
  <si>
    <t xml:space="preserve"> TWO WAY LEFT TURN ONLY</t>
  </si>
  <si>
    <t xml:space="preserve"> THRU AND TWO LEFT</t>
  </si>
  <si>
    <t xml:space="preserve"> THRU AND TWO RIGHT</t>
  </si>
  <si>
    <t xml:space="preserve"> ITS THE LAW</t>
  </si>
  <si>
    <t xml:space="preserve"> HIGHWAY CROSSING</t>
  </si>
  <si>
    <t xml:space="preserve"> HIGHWAY CROSSING (T-INTERSECTION)</t>
  </si>
  <si>
    <t xml:space="preserve"> LIMIT</t>
  </si>
  <si>
    <t xml:space="preserve"> VEHICLE WEIGHT LIMIT</t>
  </si>
  <si>
    <t xml:space="preserve"> SIDE, SLOW ON ONE SIDE</t>
  </si>
  <si>
    <t xml:space="preserve"> GREEN BALL, LEFT TURN YIELD ON GREEN BALL</t>
  </si>
  <si>
    <t xml:space="preserve"> ANYTIME WITH LEFT ARROW</t>
  </si>
  <si>
    <t xml:space="preserve"> ANYTIME WITH RIGHT ARROW</t>
  </si>
  <si>
    <t xml:space="preserve"> EXCEPT ON SHOULDER</t>
  </si>
  <si>
    <t xml:space="preserve"> CROSSING</t>
  </si>
  <si>
    <t xml:space="preserve"> BALL</t>
  </si>
  <si>
    <t xml:space="preserve"> GREEN BALL</t>
  </si>
  <si>
    <t xml:space="preserve"> CONTROL, LEFT TURN ONLY, OPTIONAL, ROUNDABOUT</t>
  </si>
  <si>
    <t xml:space="preserve"> CONTROL, RIGHT TURN ONLY, OPTIONAL, ROUNDABOUT</t>
  </si>
  <si>
    <t xml:space="preserve"> CONTROL, THROUGH ONLY, OPTIONAL, ROUNDABOUT</t>
  </si>
  <si>
    <t xml:space="preserve"> CONTROL, TWO LANES, OPTIONAL, ROUNDABOUT</t>
  </si>
  <si>
    <t xml:space="preserve"> WINDOW FOR APPROPRIATE SPEED</t>
  </si>
  <si>
    <t xml:space="preserve"> ZONE</t>
  </si>
  <si>
    <t xml:space="preserve"> VEHICLES YIELD TO PEDESTRIANS</t>
  </si>
  <si>
    <t xml:space="preserve"> VEHICLES YIELD TO PEDESTRIANS, LEFT</t>
  </si>
  <si>
    <t xml:space="preserve"> VEHICLES YIELD TO PEDESTRIANS, RIGHT</t>
  </si>
  <si>
    <t xml:space="preserve"> APPROPRIATE WEIGHT</t>
  </si>
  <si>
    <t xml:space="preserve"> APPROPRIATE TIME</t>
  </si>
  <si>
    <t xml:space="preserve"> SCHOOL SPEED LIMIT (___) WHEN FLASHING, WITH WINDOW FOR APPROPRIATE</t>
  </si>
  <si>
    <t xml:space="preserve"> CROSSING WITHOUT ROAD LINES</t>
  </si>
  <si>
    <t xml:space="preserve"> WINDOW FOR APPROPRIATE DISTANCE</t>
  </si>
  <si>
    <t xml:space="preserve"> APPROPRIATE DISTANCE</t>
  </si>
  <si>
    <t xml:space="preserve"> TRAFFIC</t>
  </si>
  <si>
    <t xml:space="preserve"> ROADWAY</t>
  </si>
  <si>
    <t xml:space="preserve"> LEFT OR RIGHT</t>
  </si>
  <si>
    <t xml:space="preserve"> LEFT AND RIGHT</t>
  </si>
  <si>
    <t xml:space="preserve"> BEFORE ROAD</t>
  </si>
  <si>
    <t xml:space="preserve"> CURVE LEFT</t>
  </si>
  <si>
    <t xml:space="preserve"> CURVE RIGHT</t>
  </si>
  <si>
    <t xml:space="preserve"> DISTANCE</t>
  </si>
  <si>
    <t xml:space="preserve"> ARROW LEFT</t>
  </si>
  <si>
    <t xml:space="preserve"> ARROW RIGHT</t>
  </si>
  <si>
    <t xml:space="preserve"> END/BEGIN</t>
  </si>
  <si>
    <t xml:space="preserve"> YELLOW</t>
  </si>
  <si>
    <t xml:space="preserve"> APPROPRIATE SPEED</t>
  </si>
  <si>
    <t xml:space="preserve"> TRANSITION LEFT</t>
  </si>
  <si>
    <t xml:space="preserve"> ENDS ,TRANSITION LEFT</t>
  </si>
  <si>
    <t xml:space="preserve"> TRANSITION RIGHT</t>
  </si>
  <si>
    <t xml:space="preserve"> ENDS, TRANSITION RIGHT</t>
  </si>
  <si>
    <t xml:space="preserve"> PEDESTRIAN CROSSING</t>
  </si>
  <si>
    <t xml:space="preserve"> TURN LEFT</t>
  </si>
  <si>
    <t xml:space="preserve"> TURN RIGHT</t>
  </si>
  <si>
    <t xml:space="preserve"> INTERSECTION</t>
  </si>
  <si>
    <t xml:space="preserve"> CROSS STREET</t>
  </si>
  <si>
    <t xml:space="preserve"> T-INTERSECTION</t>
  </si>
  <si>
    <t xml:space="preserve"> SPEED PLATE</t>
  </si>
  <si>
    <t xml:space="preserve"> SERVICE</t>
  </si>
  <si>
    <t xml:space="preserve"> SPEED</t>
  </si>
  <si>
    <t>Long Description 3</t>
  </si>
  <si>
    <t>Line No.</t>
  </si>
  <si>
    <t xml:space="preserve"> 
ALUMINUM, D1-LA-ADR, (5.00 SQ. FT.), LOUISIANA SPECIAL DESIGN,</t>
  </si>
  <si>
    <t xml:space="preserve"> 
ALUMINUM, D1-LA-ADRP, (2.00 SQ. FT.), LOUISIANA SPECIAL DESIGN, PLAQUE,</t>
  </si>
  <si>
    <t xml:space="preserve"> 
ALUMINUM, I-5, (4.00 SQ. FT.), SYMBOL, WHITE/GREEN</t>
  </si>
  <si>
    <t xml:space="preserve"> 
ALUMINUM, I-5, (6.25 SQ. FT.), SYMBOL, WHITE/GREEN</t>
  </si>
  <si>
    <t xml:space="preserve"> 
ALUMINUM, I-3-LA-EPH, (3.75 SQ. FT.), LOUISIANA SPECIAL DESIGN,</t>
  </si>
  <si>
    <t xml:space="preserve"> 
ALUMINUM, I-3-LA-EPH, (4.50 SQ. FT.), LOUISIANA SPECIAL DESIGN,</t>
  </si>
  <si>
    <t xml:space="preserve"> 
ALUMINUM, D9-6, (4.00 SQ. FT.), SYMBOL, WHITE/BLUE</t>
  </si>
  <si>
    <t xml:space="preserve"> 
ALUMINUM, D9-2, (4.00 SQ. FT.), SYMBOL, WHITE/BLUE</t>
  </si>
  <si>
    <t xml:space="preserve"> 
ALUMINUM, D9-2, (6.25 SQ. FT.), SYMBOL, WHITE/BLUE</t>
  </si>
  <si>
    <t xml:space="preserve"> 
ALUMINUM, D10-1, (1.25 SQ. FT.), WHITE/GREEN</t>
  </si>
  <si>
    <t xml:space="preserve"> 
ALUMINUM, D10-1, (2.00 SQ. FT.), WHITE/GREEN</t>
  </si>
  <si>
    <t xml:space="preserve"> 
ALUMINUM, D10-2A, (2.50 SQ. FT.), WHITE/GREEN</t>
  </si>
  <si>
    <t xml:space="preserve"> 
ALUMINUM, D10-2A, (4.00 SQ. FT.), WHITE/GREEN</t>
  </si>
  <si>
    <t xml:space="preserve"> 
ALUMINUM, D10-2, (1.88 SQ. FT.), WHITE/GREEN</t>
  </si>
  <si>
    <t xml:space="preserve"> 
ALUMINUM, D10-2, (3.00 SQ. FT.), WHITE/GREEN</t>
  </si>
  <si>
    <t xml:space="preserve"> 
ALUMINUM, D10-3A, (3.33 SQ. FT.), WHITE/GREEN</t>
  </si>
  <si>
    <t xml:space="preserve"> 
ALUMINUM, D10-3A, (5.00 SQ. FT.), WHITE/GREEN</t>
  </si>
  <si>
    <t xml:space="preserve"> 
ALUMINUM, D10-3, (2.50 SQ. FT.), WHITE/GREEN</t>
  </si>
  <si>
    <t xml:space="preserve"> 
ALUMINUM, D10-3, (4.00 SQ. FT.), WHITE/GREEN</t>
  </si>
  <si>
    <t xml:space="preserve"> 
ALUMINUM, D12-LA-LSP, (16.00 SQ. FT.), LOUISIANA SPECIAL DESIGN,</t>
  </si>
  <si>
    <t xml:space="preserve"> 
ALUMINUM, D9-3A, (4.00 SQ. FT.), SYMBOL, WHITE/BLUE</t>
  </si>
  <si>
    <t xml:space="preserve"> 
ALUMINUM, D9-3A, (6.25 SQ. FT.), SYMBOL, WHITE/BLUE</t>
  </si>
  <si>
    <t xml:space="preserve"> 
ALUMINUM, D12-LA-INFO, (16.00 SQ. FT.), LOUISIANA SPECIAL DESIGN,</t>
  </si>
  <si>
    <t xml:space="preserve"> 
ALUMINUM, M4-1A, (2.00 SQ. FT.), BLACK/WHITE</t>
  </si>
  <si>
    <t xml:space="preserve"> 
ALUMINUM, M4-3, (2.00 SQ. FT.), BLACK/WHITE</t>
  </si>
  <si>
    <t xml:space="preserve"> 
ALUMINUM, M4-2, (2.00 SQ. FT.), BLACK/WHITE</t>
  </si>
  <si>
    <t xml:space="preserve"> 
ALUMINUM, M4-2, (4.50 SQ. FT.), BLACK/WHITE</t>
  </si>
  <si>
    <t xml:space="preserve"> 
ALUMINUM, M4-10L, (6.00 SQ. FT.), ORANGE</t>
  </si>
  <si>
    <t xml:space="preserve"> 
ALUMINUM, M4-10R, (6.00 SQ. FT.), ORANGE</t>
  </si>
  <si>
    <t xml:space="preserve"> 
ALUMINUM, M4-8, (2.00 SQ. FT.), ORANGE</t>
  </si>
  <si>
    <t xml:space="preserve"> 
ALUMINUM, M4-9L, (5.00 SQ. FT.), ORANGE</t>
  </si>
  <si>
    <t xml:space="preserve"> 
ALUMINUM, M4-9R, (5.00 SQ. FT.), ORANGE</t>
  </si>
  <si>
    <t xml:space="preserve"> 
ALUMINUM, M3-2, (2.00 SQ. FT.), BLACK/WHITE</t>
  </si>
  <si>
    <t xml:space="preserve"> 
ALUMINUM, M3-2, (4.50 SQ. FT.), BLACK/WHITE</t>
  </si>
  <si>
    <t xml:space="preserve"> 
ALUMINUM, M3-2, (2.00 SQ. FT.), WHITE/BLUE</t>
  </si>
  <si>
    <t xml:space="preserve"> 
ALUMINUM, M3-2, (4.50 SQ. FT.), WHITE/BLUE</t>
  </si>
  <si>
    <t xml:space="preserve"> 
ALUMINUM, M2-1, (2.19 SQ. FT.), BLACK/WHITE</t>
  </si>
  <si>
    <t xml:space="preserve"> 
ALUMINUM, M2-1, (4.38 SQ. FT.), BLACK/WHITE</t>
  </si>
  <si>
    <t xml:space="preserve"> 
ALUMINUM, M2-1, (2.19 SQ. FT.), WHITE/BLUE</t>
  </si>
  <si>
    <t xml:space="preserve"> 
ALUMINUM, M3-1, (2.00 SQ. FT.), BLACK/WHITE</t>
  </si>
  <si>
    <t xml:space="preserve"> 
ALUMINUM, M3-1, (2.00 SQ. FT.), WHITE/BLUE</t>
  </si>
  <si>
    <t xml:space="preserve"> 
ALUMINUM, M3-1, (4.50 SQ. FT.), WHITE/BLUE</t>
  </si>
  <si>
    <t xml:space="preserve"> 
ALUMINUM, M3-3, (2.00 SQ. FT.), BLACK/WHITE</t>
  </si>
  <si>
    <t xml:space="preserve"> 
ALUMINUM, M3-3, (2.00 SQ. FT.), WHITE/BLUE</t>
  </si>
  <si>
    <t xml:space="preserve"> 
ALUMINUM, M3-3, (4.50 SQ. FT.), WHITE/BLUE</t>
  </si>
  <si>
    <t xml:space="preserve"> 
ALUMINUM, M1-LA-SPUR, (2.00 SQ. FT.), LOUISIANA SPECIAL DESIGN,</t>
  </si>
  <si>
    <t xml:space="preserve"> 
ALUMINUM, M4-5, (2.00 SQ. FT.), BLACK/WHITE</t>
  </si>
  <si>
    <t xml:space="preserve"> 
ALUMINUM, M4-5, (2.00 SQ. FT.), WHITE/BLUE</t>
  </si>
  <si>
    <t xml:space="preserve"> 
ALUMINUM, M4-5, (4.50 SQ. FT.), WHITE/BLUE</t>
  </si>
  <si>
    <t xml:space="preserve"> 
ALUMINUM, M4-4, (2.00 SQ. FT.), BLACK/WHITE</t>
  </si>
  <si>
    <t xml:space="preserve"> 
ALUMINUM, M3-4, (2.00 SQ. FT.), BLACK/WHITE</t>
  </si>
  <si>
    <t xml:space="preserve"> 
ALUMINUM, M3-4, (4.50 SQ. FT.), BLACK/WHITE</t>
  </si>
  <si>
    <t xml:space="preserve"> 
ALUMINUM, M3-4, (2.00 SQ. FT.), WHITE/BLUE</t>
  </si>
  <si>
    <t xml:space="preserve"> 
ALUMINUM, M3-4, (4.50 SQ. FT.), WHITE/BLUE</t>
  </si>
  <si>
    <t xml:space="preserve"> 
ALUMINUM, OM2-2V, (0.50 SQ. FT.)</t>
  </si>
  <si>
    <t xml:space="preserve"> 
ALUMINUM, OM3-L, (3.00 SQ. FT.), BLACK/YELLOW</t>
  </si>
  <si>
    <t xml:space="preserve"> 
ALUMINUM, OM3-R, (3.00 SQ. FT.), BLACK/YELLOW</t>
  </si>
  <si>
    <t xml:space="preserve"> 
ALUMINUM, OM4-3, (2.25 SQ. FT.)</t>
  </si>
  <si>
    <t xml:space="preserve"> 
ALUMINUM, R1-3P, (0.75 SQ. FT.), PLAQUE, RED/WHITE</t>
  </si>
  <si>
    <t xml:space="preserve"> 
ALUMINUM, R1-3P, (2.50 SQ. FT.), PLAQUE, RED/WHITE</t>
  </si>
  <si>
    <t xml:space="preserve"> 
ALUMINUM, R3-5L, (7.50 SQ. FT.), BLACK/WHITE</t>
  </si>
  <si>
    <t xml:space="preserve"> 
ALUMINUM, R3-5R, (7.50 SQ. FT.), BLACK/WHITE</t>
  </si>
  <si>
    <t xml:space="preserve"> 
ALUMINUM, R3-6L, (7.50 SQ. FT.), BLACK/WHITE</t>
  </si>
  <si>
    <t xml:space="preserve"> 
ALUMINUM, R3-6R, (7.50 SQ. FT.), BLACK/WHITE</t>
  </si>
  <si>
    <t xml:space="preserve"> 
ALUMINUM, R5-11, (5.00 SQ. FT.), BLACK/WHITE</t>
  </si>
  <si>
    <t xml:space="preserve"> 
ALUMINUM, R5-11, (7.50 SQ. FT.), BLACK/WHITE</t>
  </si>
  <si>
    <t xml:space="preserve"> 
ALUMINUM, R11-2, (10.00 SQ. FT.), BLACK/WHITE</t>
  </si>
  <si>
    <t xml:space="preserve"> 
ALUMINUM, R12-LA-BRP, (6.00 SQ. FT.), LOUISIANA SPECIAL DESIGN,</t>
  </si>
  <si>
    <t xml:space="preserve"> 
ALUMINUM, R16-LA-BUP, (5.00 SQ. FT.), LOUISIANA SPECIAL DESIGN,</t>
  </si>
  <si>
    <t xml:space="preserve"> 
ALUMINUM, R10-7, (5.00 SQ. FT.), BLACK/WHITE</t>
  </si>
  <si>
    <t xml:space="preserve"> 
ALUMINUM, R4-17, (5.00 SQ. FT.), BLACK/WHITE</t>
  </si>
  <si>
    <t xml:space="preserve"> 
ALUMINUM, R5-1, (6.25 SQ. FT.), RED/WHITE</t>
  </si>
  <si>
    <t xml:space="preserve"> 
ALUMINUM, R5-1, (9.00 SQ. FT.), RED/WHITE</t>
  </si>
  <si>
    <t xml:space="preserve"> 
ALUMINUM, R4-1, (5.00 SQ. FT.), BLACK/WHITE</t>
  </si>
  <si>
    <t xml:space="preserve"> 
ALUMINUM, R8-8, (5.00 SQ. FT.), BLACK/WHITE</t>
  </si>
  <si>
    <t xml:space="preserve"> 
ALUMINUM, R3-LA-FSL, (5.00 SQ. FT.), LOUISIANA SPECIAL DESIGN,</t>
  </si>
  <si>
    <t xml:space="preserve"> 
ALUMINUM, R4-8, (5.00 SQ. FT.), SYMBOL, BLACK/WHITE</t>
  </si>
  <si>
    <t xml:space="preserve"> 
ALUMINUM, R11-1, (5.00 SQ. FT.), BLACK/WHITE</t>
  </si>
  <si>
    <t xml:space="preserve"> 
ALUMINUM, R4-7, (5.00 SQ. FT.), SYMBOL, BLACK/WHITE</t>
  </si>
  <si>
    <t xml:space="preserve"> 
ALUMINUM, R4-7, (12.00 SQ. FT.), SYMBOL, BLACK/WHITE</t>
  </si>
  <si>
    <t xml:space="preserve"> 
ALUMINUM, R4-7A, (5.00 SQ. FT.), BLACK/WHITE</t>
  </si>
  <si>
    <t xml:space="preserve"> 
ALUMINUM, R4-LA-KREP, (5.00 SQ. FT.), LOUISIANA SPECIAL DESIGN,</t>
  </si>
  <si>
    <t xml:space="preserve"> 
ALUMINUM, R4-LA-KREP, (12.00 SQ. FT.), LOUISIANA SPECIAL DESIGN,</t>
  </si>
  <si>
    <t xml:space="preserve"> 
ALUMINUM, R3-7L, (6.25 SQ. FT.), BLACK/WHITE</t>
  </si>
  <si>
    <t xml:space="preserve"> 
ALUMINUM, R10-10L, (7.50 SQ. FT.), BLACK/WHITE</t>
  </si>
  <si>
    <t xml:space="preserve"> 
ALUMINUM, R4-LA-LFT, (2.00 SQ. FT.), LOUISIANA SPECIAL DESIGN,</t>
  </si>
  <si>
    <t xml:space="preserve"> 
ALUMINUM, R3-LA-MAC, (20.00 SQ. FT.), LOUISIANA SPECIAL DESIGN,</t>
  </si>
  <si>
    <t xml:space="preserve"> 
ALUMINUM, R3-LA-MEV, (20.00 SQ. FT.), LOUISIANA SPECIAL DESIGN,</t>
  </si>
  <si>
    <t xml:space="preserve"> 
ALUMINUM, R5-6, (4.00 SQ. FT.), BLACK/WHITE/RED</t>
  </si>
  <si>
    <t xml:space="preserve"> 
ALUMINUM, R5-LA-NDA, (3.00 SQ. FT.), LOUISIANA SPECIAL DESIGN,</t>
  </si>
  <si>
    <t xml:space="preserve"> 
ALUMINUM, R5-LA-NFB, (3.00 SQ. FT.), LOUISIANA SPECIAL DESIGN,</t>
  </si>
  <si>
    <t xml:space="preserve"> 
ALUMINUM, R3-2, (4.00 SQ. FT.), SYMBOL, BLACK/WHITE/RED</t>
  </si>
  <si>
    <t xml:space="preserve"> 
ALUMINUM, R3-2, (9.00 SQ. FT.), SYMBOL, BLACK/WHITE/RED</t>
  </si>
  <si>
    <t xml:space="preserve"> 
ALUMINUM, R8-3A, (5.00 SQ. FT.), RED/WHITE</t>
  </si>
  <si>
    <t xml:space="preserve"> 
ALUMINUM, R5-10B, (3.75 SQ. FT.), BLACK/WHITE</t>
  </si>
  <si>
    <t xml:space="preserve"> 
ALUMINUM, R3-1, (4.00 SQ. FT.), SYMBOL, BLACK/WHITE/RED</t>
  </si>
  <si>
    <t xml:space="preserve"> 
ALUMINUM, R3-1, (9.00 SQ. FT.), SYMBOL, BLACK/WHITE/RED</t>
  </si>
  <si>
    <t xml:space="preserve"> 
ALUMINUM, R10-11A, (7.50 SQ. FT.), BLACK/WHITE</t>
  </si>
  <si>
    <t xml:space="preserve"> 
ALUMINUM, R10-11A, (12.00 SQ. FT.), BLACK/WHITE</t>
  </si>
  <si>
    <t xml:space="preserve"> 
ALUMINUM, R3-18, (9.00 SQ. FT.), SYMBOL, BLACK/WHITE</t>
  </si>
  <si>
    <t xml:space="preserve"> 
ALUMINUM, R3-4, (4.00 SQ. FT.), SYMBOL, BLACK/WHITE/RED</t>
  </si>
  <si>
    <t xml:space="preserve"> 
ALUMINUM, R3-4, (9.00 SQ. FT.), SYMBOL, BLACK/WHITE/RED</t>
  </si>
  <si>
    <t xml:space="preserve"> 
ALUMINUM, R4-2, (5.00 SQ. FT.), BLACK/WHITE</t>
  </si>
  <si>
    <t xml:space="preserve"> 
ALUMINUM, R10-LA-PUGP, (2.00 SQ. FT.), LOUISIANA SPECIAL DESIGN, PLAQUE,</t>
  </si>
  <si>
    <t xml:space="preserve"> 
ALUMINUM, R5-LA-RLTR, (2.50 SQ. FT.), LOUISIANA SPECIAL DESIGN,</t>
  </si>
  <si>
    <t xml:space="preserve"> 
ALUMINUM, R3-7R, (6.25 SQ. FT.), BLACK/WHITE</t>
  </si>
  <si>
    <t xml:space="preserve"> 
ALUMINUM, R4-LA-RGT, (2.00 SQ. FT.), LOUISIANA SPECIAL DESIGN,</t>
  </si>
  <si>
    <t xml:space="preserve"> 
ALUMINUM, R11-4, (12.50 SQ. FT.), BLACK/WHITE</t>
  </si>
  <si>
    <t xml:space="preserve"> 
ALUMINUM, R6-4, (5.00 SQ. FT.), SYMBOL, BLACK/WHITE</t>
  </si>
  <si>
    <t xml:space="preserve"> 
ALUMINUM, R6-4A, (8.00 SQ. FT.), SYMBOL, BLACK/WHITE</t>
  </si>
  <si>
    <t xml:space="preserve"> 
ALUMINUM, R6-4B, (10.00 SQ. FT.), SYMBOL, BLACK/WHITE</t>
  </si>
  <si>
    <t xml:space="preserve"> 
ALUMINUM, R4-LA-SMVP, (0.50 SQ. FT.), LOUISIANA SPECIAL DESIGN, PLAQUE,</t>
  </si>
  <si>
    <t xml:space="preserve"> 
ALUMINUM, R1-1, (6.25 SQ. FT.), RED/WHITE</t>
  </si>
  <si>
    <t xml:space="preserve"> 
ALUMINUM, R1-1, (9.00 SQ. FT.), RED/WHITE</t>
  </si>
  <si>
    <t xml:space="preserve"> 
ALUMINUM, R1-1, (16.00 SQ. FT.), RED/WHITE</t>
  </si>
  <si>
    <t xml:space="preserve"> 
ALUMINUM, R3-LA-TBLP, (6.25 SQ. FT.), LOUISIANA SPECIAL DESIGN, PLAQUE,</t>
  </si>
  <si>
    <t xml:space="preserve"> 
ALUMINUM, RS-040, (4.00 SQ. FT.), SYMBOL, WHITE/BROWN</t>
  </si>
  <si>
    <t xml:space="preserve"> 
ALUMINUM, RS-040, (6.25 SQ. FT.), SYMBOL, WHITE/BROWN</t>
  </si>
  <si>
    <t xml:space="preserve"> 
ALUMINUM, R14-1, (3.00 SQ. FT.), SYMBOL, BLACK/WHITE</t>
  </si>
  <si>
    <t xml:space="preserve"> 
ALUMINUM, R4-5, (5.00 SQ. FT.), BLACK/WHITE</t>
  </si>
  <si>
    <t xml:space="preserve"> 
ALUMINUM, R4-5, (20.00 SQ. FT.), BLACK/WHITE</t>
  </si>
  <si>
    <t xml:space="preserve"> 
ALUMINUM, R5-LA-UTLH, (7.50 SQ. FT.), LOUISIANA SPECIAL DESIGN,</t>
  </si>
  <si>
    <t xml:space="preserve"> 
ALUMINUM, R12-LA-WL2T, (6.25 SQ. FT.), LOUISIANA SPECIAL DESIGN, SYMBOL,</t>
  </si>
  <si>
    <t xml:space="preserve"> 
ALUMINUM, R5-1A, (6.00 SQ. FT.), RED/WHITE</t>
  </si>
  <si>
    <t xml:space="preserve"> 
ALUMINUM, R5-1A, (8.75 SQ. FT.), RED/WHITE</t>
  </si>
  <si>
    <t xml:space="preserve"> 
ALUMINUM, R1-2, (4.50 SQ. FT.), RED/WHITE</t>
  </si>
  <si>
    <t xml:space="preserve"> 
ALUMINUM, R1-2, (8.00 SQ. FT.), RED/WHITE</t>
  </si>
  <si>
    <t xml:space="preserve"> 
ALUMINUM, S5-2, (5.00 SQ. FT.), BLACK/WHITE</t>
  </si>
  <si>
    <t xml:space="preserve"> 
ALUMINUM, S3-1, (6.25 SQ. FT.), SYMBOL, FLUORESCENT YELLOW GREEN</t>
  </si>
  <si>
    <t xml:space="preserve"> 
ALUMINUM, S3-1, (9.00 SQ. FT.), SYMBOL, FLUORESCENT YELLOW GREEN</t>
  </si>
  <si>
    <t xml:space="preserve"> 
ALUMINUM, S4-3P, (1.33 SQ. FT.), PLAQUE, FLUORESCENT YELLOW GREEN</t>
  </si>
  <si>
    <t xml:space="preserve"> 
ALUMINUM, S4-4P, (1.67 SQ. FT.), PLAQUE, BLACK/WHITE</t>
  </si>
  <si>
    <t xml:space="preserve"> 
ALUMINUM, W16-9P, (2.00 SQ. FT.), PLAQUE, FLUORESCENT YELLOW GREEN</t>
  </si>
  <si>
    <t xml:space="preserve"> 
ALUMINUM, W16-9P, (2.00 SQ. FT.), PLAQUE, YELLOW</t>
  </si>
  <si>
    <t xml:space="preserve"> 
ALUMINUM, W12-1, (6.25 SQ. FT.), SYMBOL, ORANGE</t>
  </si>
  <si>
    <t xml:space="preserve"> 
ALUMINUM, W12-1, (6.25 SQ. FT.), SYMBOL, YELLOW</t>
  </si>
  <si>
    <t xml:space="preserve"> 
ALUMINUM, W8-1, (9.00 SQ. FT.), FLUORESCENT ORANGE</t>
  </si>
  <si>
    <t xml:space="preserve"> 
ALUMINUM, W8-1, (6.25 SQ. FT.), YELLOW</t>
  </si>
  <si>
    <t xml:space="preserve"> 
ALUMINUM, W8-1, (9.00 SQ. FT.), YELLOW</t>
  </si>
  <si>
    <t xml:space="preserve"> 
ALUMINUM, W1-8, (3.00 SQ. FT.), FLUORESCENT YELLOW</t>
  </si>
  <si>
    <t xml:space="preserve"> 
ALUMINUM, W1-8, (5.00 SQ. FT.), FLUORESCENT YELLOW</t>
  </si>
  <si>
    <t xml:space="preserve"> 
ALUMINUM, W1-8, (7.50 SQ. FT.), FLUORESCENT YELLOW</t>
  </si>
  <si>
    <t xml:space="preserve"> 
ALUMINUM, W1-8, (12.00 SQ. FT.), FLUORESCENT YELLOW</t>
  </si>
  <si>
    <t xml:space="preserve"> 
ALUMINUM, W2-1, (6.25 SQ. FT.), SYMBOL, YELLOW</t>
  </si>
  <si>
    <t xml:space="preserve"> 
ALUMINUM, W2-1, (9.00 SQ. FT.), SYMBOL, YELLOW</t>
  </si>
  <si>
    <t xml:space="preserve"> 
ALUMINUM, W2-1, (16.00 SQ. FT.), SYMBOL, YELLOW</t>
  </si>
  <si>
    <t xml:space="preserve"> 
ALUMINUM, W1-2L, (6.25 SQ. FT.), SYMBOL, FLUORESCENT YELLOW</t>
  </si>
  <si>
    <t xml:space="preserve"> 
ALUMINUM, W1-2L, (9.00 SQ. FT.), SYMBOL, FLUORESCENT YELLOW</t>
  </si>
  <si>
    <t xml:space="preserve"> 
ALUMINUM, W1-2L, (16.00 SQ. FT.), SYMBOL, FLUORESCENT YELLOW</t>
  </si>
  <si>
    <t xml:space="preserve"> 
ALUMINUM, W1-2R, (6.25 SQ. FT.), SYMBOL, FLUORESCENT YELLOW</t>
  </si>
  <si>
    <t xml:space="preserve"> 
ALUMINUM, W1-2R, (9.00 SQ. FT.), SYMBOL, FLUORESCENT YELLOW</t>
  </si>
  <si>
    <t xml:space="preserve"> 
ALUMINUM, W1-2R, (16.00 SQ. FT.), SYMBOL, FLUORESCENT YELLOW</t>
  </si>
  <si>
    <t xml:space="preserve"> 
ALUMINUM, W14-1, (6.25 SQ. FT.), YELLOW</t>
  </si>
  <si>
    <t xml:space="preserve"> 
ALUMINUM, W8-2, (6.25 SQ. FT.), YELLOW</t>
  </si>
  <si>
    <t xml:space="preserve"> 
ALUMINUM, W4-LA-DNSP, (3.00 SQ. FT.), LOUISIANA SPECIAL DESIGN, PLAQUE,</t>
  </si>
  <si>
    <t xml:space="preserve"> 
ALUMINUM, W4-LA-DNSP, (5.00 SQ. FT.), LOUISIANA SPECIAL DESIGN, PLAQUE,</t>
  </si>
  <si>
    <t xml:space="preserve"> 
ALUMINUM, W3-6, (9.00 SQ. FT.), YELLOW</t>
  </si>
  <si>
    <t xml:space="preserve"> 
ALUMINUM, W11-8, (9.00 SQ. FT.), SYMBOL, YELLOW, EMERGENCY VEHICLE</t>
  </si>
  <si>
    <t xml:space="preserve"> 
ALUMINUM, W20-7, (9.00 SQ. FT.), SYMBOL, ORANGE</t>
  </si>
  <si>
    <t xml:space="preserve"> 
ALUMINUM, W21-2, (9.00 SQ. FT.), ORANGE</t>
  </si>
  <si>
    <t xml:space="preserve"> 
ALUMINUM, W8-LA-HIW, (9.00 SQ. FT.), LOUISIANA SPECIAL DESIGN, YELLOW</t>
  </si>
  <si>
    <t xml:space="preserve"> 
ALUMINUM, W7-1, (6.25 SQ. FT.), SYMBOL, YELLOW</t>
  </si>
  <si>
    <t xml:space="preserve"> 
ALUMINUM, W21-LA-INM, (9.00 SQ. FT.), LOUISIANA SPECIAL DESIGN, ORANGE</t>
  </si>
  <si>
    <t xml:space="preserve"> 
ALUMINUM, W9-2L, (9.00 SQ. FT.), FLUORESCENT ORANGE</t>
  </si>
  <si>
    <t xml:space="preserve"> 
ALUMINUM, W9-2L, (9.00 SQ. FT.), YELLOW</t>
  </si>
  <si>
    <t xml:space="preserve"> 
ALUMINUM, W9-2L, (16.00 SQ. FT.), YELLOW</t>
  </si>
  <si>
    <t xml:space="preserve"> 
ALUMINUM, W9-2R, (9.00 SQ. FT.), FLUORESCENT ORANGE</t>
  </si>
  <si>
    <t xml:space="preserve"> 
ALUMINUM, W9-2R, (9.00 SQ. FT.), YELLOW</t>
  </si>
  <si>
    <t xml:space="preserve"> 
ALUMINUM, W9-1L, (9.00 SQ. FT.), YELLOW</t>
  </si>
  <si>
    <t xml:space="preserve"> 
ALUMINUM, W9-1L, (16.00 SQ. FT.), YELLOW</t>
  </si>
  <si>
    <t xml:space="preserve"> 
ALUMINUM, W8-7, (4.00 SQ. FT.), YELLOW</t>
  </si>
  <si>
    <t xml:space="preserve"> 
ALUMINUM, W12-2, (9.00 SQ. FT.), YELLOW</t>
  </si>
  <si>
    <t xml:space="preserve"> 
ALUMINUM, W8-9, (4.00 SQ. FT.), YELLOW</t>
  </si>
  <si>
    <t xml:space="preserve"> 
ALUMINUM, W8-9, (9.00 SQ. FT.), YELLOW</t>
  </si>
  <si>
    <t xml:space="preserve"> 
ALUMINUM, W21-1, (9.00 SQ. FT.), SYMBOL, ORANGE</t>
  </si>
  <si>
    <t xml:space="preserve"> 
ALUMINUM, W4-1, (9.00 SQ. FT.), SYMBOL, YELLOW</t>
  </si>
  <si>
    <t xml:space="preserve"> 
ALUMINUM, W4-1, (16.00 SQ. FT.), SYMBOL, YELLOW</t>
  </si>
  <si>
    <t xml:space="preserve"> 
ALUMINUM, W21-8, (9.00 SQ. FT.), ORANGE</t>
  </si>
  <si>
    <t xml:space="preserve"> 
ALUMINUM, W5-2, (9.00 SQ. FT.), YELLOW</t>
  </si>
  <si>
    <t xml:space="preserve"> 
ALUMINUM, W14-3, (6.00 SQ. FT.), YELLOW</t>
  </si>
  <si>
    <t xml:space="preserve"> 
ALUMINUM, W8-3, (6.25 SQ. FT.), YELLOW</t>
  </si>
  <si>
    <t xml:space="preserve"> 
ALUMINUM, W8-3, (9.00 SQ. FT.), YELLOW</t>
  </si>
  <si>
    <t xml:space="preserve"> 
ALUMINUM, W11-2, (6.25 SQ. FT.), SYMBOL, YELLOW, PEDESTRIAN CROSSING</t>
  </si>
  <si>
    <t xml:space="preserve"> 
ALUMINUM, W9-1R, (9.00 SQ. FT.), YELLOW</t>
  </si>
  <si>
    <t xml:space="preserve"> 
ALUMINUM, W9-1R, (16.00 SQ. FT.), YELLOW</t>
  </si>
  <si>
    <t xml:space="preserve"> 
ALUMINUM, W5-1, (9.00 SQ. FT.), ORANGE</t>
  </si>
  <si>
    <t xml:space="preserve"> 
ALUMINUM, W20-1, (9.00 SQ. FT.), ORANGE</t>
  </si>
  <si>
    <t xml:space="preserve"> 
ALUMINUM, W20-1, (16.00 SQ. FT.), ORANGE</t>
  </si>
  <si>
    <t xml:space="preserve"> 
ALUMINUM, W8-8, (4.00 SQ. FT.), YELLOW</t>
  </si>
  <si>
    <t xml:space="preserve"> 
ALUMINUM, W8-8, (9.00 SQ. FT.), YELLOW</t>
  </si>
  <si>
    <t xml:space="preserve"> 
ALUMINUM, W21-5, (9.00 SQ. FT.), ORANGE</t>
  </si>
  <si>
    <t xml:space="preserve"> 
ALUMINUM, W21-5, (16.00 SQ. FT.), ORANGE</t>
  </si>
  <si>
    <t xml:space="preserve"> 
ALUMINUM, W2-2, (6.25 SQ. FT.), SYMBOL, YELLOW</t>
  </si>
  <si>
    <t xml:space="preserve"> 
ALUMINUM, W2-2, (9.00 SQ. FT.), SYMBOL, YELLOW</t>
  </si>
  <si>
    <t xml:space="preserve"> 
ALUMINUM, W2-2, (16.00 SQ. FT.), SYMBOL, YELLOW</t>
  </si>
  <si>
    <t xml:space="preserve"> 
ALUMINUM, W3-3, (6.25 SQ. FT.), SYMBOL, YELLOW</t>
  </si>
  <si>
    <t xml:space="preserve"> 
ALUMINUM, W3-3, (9.00 SQ. FT.), SYMBOL, YELLOW</t>
  </si>
  <si>
    <t xml:space="preserve"> 
ALUMINUM, W3-3, (16.00 SQ. FT.), SYMBOL, YELLOW</t>
  </si>
  <si>
    <t xml:space="preserve"> 
ALUMINUM, W8-5, (6.25 SQ. FT.), SYMBOL, YELLOW</t>
  </si>
  <si>
    <t xml:space="preserve"> 
ALUMINUM, W8-5, (9.00 SQ. FT.), SYMBOL, YELLOW</t>
  </si>
  <si>
    <t xml:space="preserve"> 
ALUMINUM, W8-5, (16.00 SQ. FT.), SYMBOL, YELLOW</t>
  </si>
  <si>
    <t xml:space="preserve"> 
ALUMINUM, W8-4, (4.00 SQ. FT.), YELLOW</t>
  </si>
  <si>
    <t xml:space="preserve"> 
ALUMINUM, W8-4, (16.00 SQ. FT.), YELLOW</t>
  </si>
  <si>
    <t xml:space="preserve"> 
ALUMINUM, W1-LA-LAW, (4.00 SQ. FT.), LOUISIANA SPECIAL DESIGN, YELLOW</t>
  </si>
  <si>
    <t xml:space="preserve"> 
ALUMINUM, W3-1, (6.25 SQ. FT.), SYMBOL, YELLOW</t>
  </si>
  <si>
    <t xml:space="preserve"> 
ALUMINUM, W3-1, (16.00 SQ. FT.), SYMBOL, YELLOW</t>
  </si>
  <si>
    <t xml:space="preserve"> 
ALUMINUM, W2-4, (6.25 SQ. FT.), SYMBOL, YELLOW</t>
  </si>
  <si>
    <t xml:space="preserve"> 
ALUMINUM, W1-1L, (6.25 SQ. FT.), SYMBOL, FLUORESCENT YELLOW</t>
  </si>
  <si>
    <t xml:space="preserve"> 
ALUMINUM, W1-1L, (9.00 SQ. FT.), SYMBOL, FLUORESCENT YELLOW</t>
  </si>
  <si>
    <t xml:space="preserve"> 
ALUMINUM, W1-1L, (16.00 SQ. FT.), SYMBOL, FLUORESCENT YELLOW</t>
  </si>
  <si>
    <t xml:space="preserve"> 
ALUMINUM, W1-1R, (6.25 SQ. FT.), SYMBOL, FLUORESCENT YELLOW</t>
  </si>
  <si>
    <t xml:space="preserve"> 
ALUMINUM, W1-1R, (9.00 SQ. FT.), SYMBOL, FLUORESCENT YELLOW</t>
  </si>
  <si>
    <t xml:space="preserve"> 
ALUMINUM, W1-1R, (16.00 SQ. FT.), SYMBOL, FLUORESCENT YELLOW</t>
  </si>
  <si>
    <t xml:space="preserve"> 
ALUMINUM, W8-11, (9.00 SQ. FT.), ORANGE</t>
  </si>
  <si>
    <t xml:space="preserve"> 
ALUMINUM, W8-11, (16.00 SQ. FT.), ORANGE</t>
  </si>
  <si>
    <t xml:space="preserve"> 
ALUMINUM, W8-5P, (3.00 SQ. FT.), PLAQUE, YELLOW</t>
  </si>
  <si>
    <t xml:space="preserve"> 
ALUMINUM, W8-5P, (5.00 SQ. FT.), PLAQUE, YELLOW</t>
  </si>
  <si>
    <t xml:space="preserve"> 
ALUMINUM, W2-5, (6.25 SQ. FT.), SYMBOL, YELLOW</t>
  </si>
  <si>
    <t xml:space="preserve"> 
ALUMINUM, W3-2, (6.25 SQ. FT.), SYMBOL, YELLOW</t>
  </si>
  <si>
    <t xml:space="preserve"> 
ALUMINUM, W3-2, (9.00 SQ. FT.), SYMBOL, YELLOW</t>
  </si>
  <si>
    <t xml:space="preserve"> 
ALUMINUM, W3-2, (16.00 SQ. FT.), SYMBOL, YELLOW</t>
  </si>
  <si>
    <t xml:space="preserve"> 
ALUMINUM, R3-27, (9.00 SQ. FT.), SYMBOL, BLACK/WHITE</t>
  </si>
  <si>
    <t xml:space="preserve"> 
ALUMINUM, R5-2, (4.00 SQ. FT.), SYMBOL, BLACK/WHITE/RED</t>
  </si>
  <si>
    <t xml:space="preserve"> 
ALUMINUM, W11-2, (9.00 SQ. FT.), SYMBOL, YELLOW, PEDESTRIAN CROSSING</t>
  </si>
  <si>
    <t>SIGN,PEDESTRIAN BIKE X-ING,SYM,36X36 IN</t>
  </si>
  <si>
    <t>SIGN,DETOUR (__),ORG,48x48 IN</t>
  </si>
  <si>
    <t>SIGN,NO CENTER LINE,ORG,36x36 IN</t>
  </si>
  <si>
    <t xml:space="preserve">
ALUMINUM, W8-12, (9.00 SQ. FT.), ORANGE</t>
  </si>
  <si>
    <t xml:space="preserve"> 
ALUMINUM, D9-7, (4.00 SQ. FT.), SYMBOL, WHITE/BLUE
GAS STATION</t>
  </si>
  <si>
    <t xml:space="preserve"> 
ALUMINUM, D9-11B, (4.00 SQ. FT.), SYMBOL, WHITE/BLUE
ELECTRIC VEHICLE</t>
  </si>
  <si>
    <t xml:space="preserve"> 
ALUMINUM, D9-11B, (6.25 SQ. FT.), SYMBOL, WHITE/BLUE
ELECTRIC VEHICLE</t>
  </si>
  <si>
    <t xml:space="preserve"> 
ALUMINUM, D10-4, (6.75 SQ. FT.), WHITE/GREEN
WITH INTERSTATE SHIELD</t>
  </si>
  <si>
    <t xml:space="preserve"> 
ALUMINUM, D10-5, (7.50 SQ. FT.), WHITE/GREEN
INTERMEDIATE, WITH</t>
  </si>
  <si>
    <t xml:space="preserve"> WHITE/BLUE
STATE POLICE DIAL *LSP (*577)</t>
  </si>
  <si>
    <t xml:space="preserve"> WHITE/GREEN
ENTER PARISH, WITHOUT LOGO</t>
  </si>
  <si>
    <t xml:space="preserve"> 
ALUMINUM, M1-1, (4.00 SQ. FT.), WHITE/BLUE/RED
INTERSTATE SHIELD WITH</t>
  </si>
  <si>
    <t xml:space="preserve"> 
ALUMINUM, M1-1, (5.00 SQ. FT.), WHITE/BLUE/RED
INTERSTATE SHIELD WITH</t>
  </si>
  <si>
    <t xml:space="preserve"> 
ALUMINUM, M1-1, (9.00 SQ. FT.), WHITE/BLUE/RED
INTERSTATE SHIELD WITH</t>
  </si>
  <si>
    <t xml:space="preserve"> 
ALUMINUM, M1-1, (11.25 SQ. FT.), WHITE/BLUE/RED
INTERSTATE SHIELD WITH</t>
  </si>
  <si>
    <t xml:space="preserve"> 
ALUMINUM, M1-4, (4.00 SQ. FT.), BLACK/WHITE
1 OR 2</t>
  </si>
  <si>
    <t xml:space="preserve"> 
ALUMINUM, M1-4, (5.00 SQ. FT.), BLACK/WHITE
3 DIGITS</t>
  </si>
  <si>
    <t xml:space="preserve"> 
ALUMINUM, M1-4, (9.00 SQ. FT.), BLACK/WHITE
1 OR 2</t>
  </si>
  <si>
    <t xml:space="preserve"> 
ALUMINUM, M1-4, (11.25 SQ. FT.), BLACK/WHITE
3 DIGITS</t>
  </si>
  <si>
    <t xml:space="preserve">
ALUMINUM, M1-5, (4.00 SQ. FT.), BLACK/WHTIE
1 OR 2</t>
  </si>
  <si>
    <t xml:space="preserve"> 
ALUMINUM, M1-5, (5.00 SQ. FT.), BLACK/WHITE
3 DIGITS</t>
  </si>
  <si>
    <t xml:space="preserve"> 
ALUMINUM, M1-5, (9.00 SQ. FT.), BLACK/WHITE
1 OR 2</t>
  </si>
  <si>
    <t xml:space="preserve"> 
ALUMINUM, M1-5, (11.25 SQ. FT.), BLACK/WHITE
3 DIGITS</t>
  </si>
  <si>
    <t xml:space="preserve"> 
ALUMINUM, M5-1L, (2.19 SQ. FT.), BLACK/WHITE
ADVANCE</t>
  </si>
  <si>
    <t xml:space="preserve"> 
ALUMINUM, M5-1L, (2.19 SQ. FT.), WHITE/BLUE
ADVANCE</t>
  </si>
  <si>
    <t xml:space="preserve"> 
ALUMINUM, M5-1R, (2.19 SQ. FT.), BLACK/WHITE
ADVANCE</t>
  </si>
  <si>
    <t xml:space="preserve"> 
ALUMINUM, M5-1R, (2.19 SQ. FT.), WHITE/BLUE
ADVANCE</t>
  </si>
  <si>
    <t xml:space="preserve"> 
ALUMINUM, M5-2L, (2.19 SQ. FT.), BLACK/WHITE
ADVANCE</t>
  </si>
  <si>
    <t xml:space="preserve"> 
ALUMINUM, M5-2L, (2.19 SQ. FT.), WHITE/BLUE
ADVANCE</t>
  </si>
  <si>
    <t xml:space="preserve"> 
ALUMINUM, M5-2R, (2.19 SQ. FT.), BLACK/WHITE
ADVANCE</t>
  </si>
  <si>
    <t xml:space="preserve"> 
ALUMINUM, M5-2R, (2.19 SQ. FT.), WHITE/BLUE
ADVANCE</t>
  </si>
  <si>
    <t xml:space="preserve"> 
ALUMINUM, M5-3, (2.19 SQ. FT.), SYMBOL, BLACK/WHITE
ADVANCE TURN ARROW</t>
  </si>
  <si>
    <t xml:space="preserve"> 
ALUMINUM, M6-1 L/R, (2.19 SQ. FT.), BLACK/WHITE</t>
  </si>
  <si>
    <t xml:space="preserve"> 
DIRECTIONAL ARROW, LEFT OR RIGHT</t>
  </si>
  <si>
    <t xml:space="preserve"> 
ALUMINUM, M6-1 L/R, (2.19 SQ. FT.), WHITE/BLUE</t>
  </si>
  <si>
    <t xml:space="preserve"> 
ALUMINUM, M6-2L, (2.19 SQ. FT.), BLACK/WHITE</t>
  </si>
  <si>
    <t xml:space="preserve"> 
DIRECTIONAL ARROW, 315 DEGREES LEFT</t>
  </si>
  <si>
    <t xml:space="preserve"> 
ALUMINUM, M6-2L, (2.19 SQ. FT.), WHITE/BLUE</t>
  </si>
  <si>
    <t xml:space="preserve"> 
ALUMINUM, M6-2L, (4.38 SQ. FT.), WHITE/BLUE</t>
  </si>
  <si>
    <t xml:space="preserve"> 
ALUMINUM, M6-2R, (2.19 SQ. FT.), BLACK/WHITE</t>
  </si>
  <si>
    <t xml:space="preserve"> 
ALUMINUM, M6-2R, (2.19 SQ. FT.), WHITE/BLUE</t>
  </si>
  <si>
    <t xml:space="preserve"> 
ALUMINUM, M6-3, (2.19 SQ. FT.), BLACK/WHITE</t>
  </si>
  <si>
    <t xml:space="preserve"> 
ALUMINUM, M6-3, (2.19 SQ. FT.), WHITE/BLUE</t>
  </si>
  <si>
    <t xml:space="preserve"> 
ALUMINUM, M6-4, (2.19 SQ. FT.), BLACK/WHITE</t>
  </si>
  <si>
    <t xml:space="preserve">
ALUMINUM, M6-5L, (2.19 SQ. FT.), BLACK/WHITE</t>
  </si>
  <si>
    <t xml:space="preserve"> 
ALUMINUM, M6-5R, (2.19 SQ. FT.), BLACK/WHITE</t>
  </si>
  <si>
    <t xml:space="preserve"> 
ALUMINUM, M6-6L, (2.19 SQ. FT.), BLACK/WHITE</t>
  </si>
  <si>
    <t xml:space="preserve"> 
ALUMINUM, M6-6R, (2.19 SQ. FT.), BLACK/WHITE</t>
  </si>
  <si>
    <t xml:space="preserve"> 
ALUMINUM, M6-6R, (2.19 SQ. FT.), WHITE/BLUE</t>
  </si>
  <si>
    <t xml:space="preserve"> 
DIRECTIONAL ARROW, 45 DEGREES RIGHT</t>
  </si>
  <si>
    <t xml:space="preserve"> 
DIRECTIONAL ARROW, UP</t>
  </si>
  <si>
    <t xml:space="preserve"> 
DIRECTIONAL ARROW, LEFT AND RIGHT</t>
  </si>
  <si>
    <t xml:space="preserve"> 
DIRECTIONAL ARROW, UP, 270 DEGREES LEFT</t>
  </si>
  <si>
    <t xml:space="preserve"> 
DIRECTIONAL ARROW, UP, 90 DEGREES RIGHT</t>
  </si>
  <si>
    <t xml:space="preserve"> 
ALUMINUM, R1-1 AND W20-8, (2.25 SQ. FT.)
FLAGMAN HAND SIGN, STOP ON ONE</t>
  </si>
  <si>
    <t xml:space="preserve"> 
ALUMINUM, R2-1, (5.00 SQ. FT.), BLACK/WHITE
WITH</t>
  </si>
  <si>
    <t xml:space="preserve"> 
ALUMINUM, R2-1, (7.50 SQ. FT.), BLACK/WHITE
WITH</t>
  </si>
  <si>
    <t xml:space="preserve"> 
ALUMINUM, R2-1, (12.00 SQ. FT.), BLACK/WHITE
WITH</t>
  </si>
  <si>
    <t xml:space="preserve"> 
ALUMINUM, R2-1, (20.00 SQ. FT.), BLACK/WHITE
WITH</t>
  </si>
  <si>
    <t xml:space="preserve"> 
ALUMINUM, R3-8, (9.00 SQ. FT.), SYMBOL, BLACK/WHITE
ADVANCE LANE</t>
  </si>
  <si>
    <t xml:space="preserve"> 
ALUMINUM, R3-8L, (6.25 SQ. FT.), BLACK/WHITE
ARROW</t>
  </si>
  <si>
    <t xml:space="preserve"> 
ALUMINUM, R3-8R, (6.25 SQ. FT.), BLACK/WHITE
ARROW</t>
  </si>
  <si>
    <t xml:space="preserve"> 
ALUMINUM, R3-9B, (6.00 SQ. FT.), SYMBOL, BLACK/WHITE
CENTER LANE</t>
  </si>
  <si>
    <t xml:space="preserve"> BLACK/WHITE
MOVE ACCIDENTS FROM TRAVEL LANES</t>
  </si>
  <si>
    <t xml:space="preserve"> BLACK/WHITE
MOVE OVER FOR EMERGENCY VEHICLES</t>
  </si>
  <si>
    <t xml:space="preserve"> BLACK/WHITE
TO BOTH LANES IN CIRCLE</t>
  </si>
  <si>
    <t xml:space="preserve"> 
ALUMINUM, R4-16, (20.00 SQ. FT.), BLACK/WHITE
KEEP RIGHT EXCEPT TO PASS</t>
  </si>
  <si>
    <t xml:space="preserve"> BLACK/WHITE
KEEP RIGHT EXCEPT TO PASS OR TURN</t>
  </si>
  <si>
    <t xml:space="preserve"> RED/ORANGE
SLOW MOVING VEHICLE</t>
  </si>
  <si>
    <t xml:space="preserve"> BLACK/WHITE
WITHOUT LOGO</t>
  </si>
  <si>
    <t xml:space="preserve"> BLACK/WHITE
REPORT LITTERERS CALL 1-888-LITRBUG, WITHOUT LOGO</t>
  </si>
  <si>
    <t xml:space="preserve"> BLACK/WHITE
UNLAWFUL TO LITTER HIGHWAY, MAX. FINE $3,000 PLUS COMMUNITY</t>
  </si>
  <si>
    <t xml:space="preserve"> 
ALUMINUM, R6-1L, (3.00 SQ. FT.), BLACK/WHITE
ONE WAY LEFT</t>
  </si>
  <si>
    <t xml:space="preserve"> 
ALUMINUM, R6-1L, (6.75 SQ. FT.), BLACK/WHITE
ONE WAY LEFT (IN ARROW)</t>
  </si>
  <si>
    <t xml:space="preserve"> 
ALUMINUM, R6-1R, (3.00 SQ. FT.), BLACK/WHITE
ONE WAY RIGHT</t>
  </si>
  <si>
    <t xml:space="preserve"> 
ALUMINUM, R6-1R, (6.75 SQ. FT.), BLACK/WHITE
ONE WAY RIGHT (IN ARROW)</t>
  </si>
  <si>
    <t xml:space="preserve"> 
ALUMINUM, R6-2L, (3.00 SQ. FT.), BLACK/WHITE
ONE WAY</t>
  </si>
  <si>
    <t xml:space="preserve"> 
ALUMINUM, R6-2L, (5.00 SQ. FT.), BLACK/WHITE
ONE WAY</t>
  </si>
  <si>
    <t xml:space="preserve"> 
ALUMINUM, R6-2R, (3.00 SQ. FT.), BLACK/WHITE
ONE WAY</t>
  </si>
  <si>
    <t xml:space="preserve"> 
ALUMINUM, R6-2R, (5.00 SQ. FT.), BLACK/WHITE
ONE WAY</t>
  </si>
  <si>
    <t xml:space="preserve"> 
ALUMINUM, R6-3, (5.00 SQ. FT.), BLACK/WHITE
DIVIDED</t>
  </si>
  <si>
    <t xml:space="preserve"> 
ALUMINUM, R6-3A, (5.00 SQ. FT.), BLACK/WHITE
DIVIDED</t>
  </si>
  <si>
    <t xml:space="preserve"> 
ALUMINUM, R7-1L, (1.50 SQ. FT.), RED/WHITE
NO PARKING</t>
  </si>
  <si>
    <t xml:space="preserve"> 
ALUMINUM, R7-1R, (1.50 SQ. FT.), RED/WHITE
NO PARKING</t>
  </si>
  <si>
    <t xml:space="preserve"> 
ALUMINUM, R7-201P, (0.50 SQ. FT.), SYMBOL, PLAQUE, BLACK/WHITE
TOW-AWAY</t>
  </si>
  <si>
    <t xml:space="preserve"> 
ALUMINUM, R8-2, (5.00 SQ. FT.), RED/WHITE
NO PARKING</t>
  </si>
  <si>
    <t xml:space="preserve"> 
ALUMINUM, R9-3, (4.00 SQ. FT.), SYMBOL, BLACK/WHITE/RED
NO PEDESTRIAN</t>
  </si>
  <si>
    <t xml:space="preserve"> 
ALUMINUM, R10-3EL, (0.94 SQ. FT.), BLACK/WHITE/ORANGE
PEDESTRIAN COUNTDOWN</t>
  </si>
  <si>
    <t xml:space="preserve"> 
ALUMINUM, R10-3ER, (0.94 SQ. FT.), BLACK/WHITE/ORANGE
PEDESTRIAN COUNTDOWN</t>
  </si>
  <si>
    <t xml:space="preserve"> 
ALUMINUM, R10-6L, (6.00 SQ. FT.), BLACK/WHITE</t>
  </si>
  <si>
    <t xml:space="preserve"> 
STOP HERE ON RED, LEFT ARROW</t>
  </si>
  <si>
    <t xml:space="preserve"> 
ALUMINUM, R10-6R, (6.00 SQ. FT.), BLACK/WHITE</t>
  </si>
  <si>
    <t xml:space="preserve"> 
ALUMINUM, R10-4R, (0.75 SQ. FT.), BLACK/WHITE
WITH</t>
  </si>
  <si>
    <t xml:space="preserve"> 
STOP HERE ON RED, RIGHT ARROW</t>
  </si>
  <si>
    <t xml:space="preserve"> 
ALUMINUM, R10-11, (5.00 SQ. FT.), BLACK/WHITE
WITH RED</t>
  </si>
  <si>
    <t xml:space="preserve"> 
ALUMINUM, R10-12, (7.50 SQ. FT.), BLACK/WHITE
WITH</t>
  </si>
  <si>
    <t xml:space="preserve"> 
ALUMINUM, R10-15, (6.25 SQ. FT.), YELLOW
TURNING</t>
  </si>
  <si>
    <t xml:space="preserve"> 
ALUMINUM, R10-15L, (6.25 SQ. FT.), YELLOW
TURNING</t>
  </si>
  <si>
    <t xml:space="preserve"> 
ALUMINUM, R10-15R, (6.25 SQ. FT.), YELLOW
TURNING</t>
  </si>
  <si>
    <t xml:space="preserve"> BLACK/WHITE
PULL UP FOR GREEN</t>
  </si>
  <si>
    <t xml:space="preserve"> 
ALUMINUM, R11-3A, (12.50 SQ. FT.), BLACK/WHITE
ROAD CLOSED (_____)</t>
  </si>
  <si>
    <t xml:space="preserve"> 
ALUMINUM, R11-3B, (12.50 SQ. FT.), BLACK/WHITE
BRIDGE OUT (_____) MILES</t>
  </si>
  <si>
    <t xml:space="preserve"> MILES AHEAD, LOCAL TRAFFIC ONLY, WITH WINDOW FOR APPROPRIATE DISTANCE</t>
  </si>
  <si>
    <t xml:space="preserve"> AHEAD, LOCAL TRAFFIC ONLY, WITH WINDOW FOR APPROPRIATE DISTANCE</t>
  </si>
  <si>
    <t xml:space="preserve"> 
ALUMINUM, R12-1, (5.00 SQ. FT.), BLACK/WHITE
WITH WINDOW FOR</t>
  </si>
  <si>
    <t xml:space="preserve"> 
ALUMINUM, R12-7, (7.50 SQ. FT.), BLACK/WHITE
EMERGENCY VEHICLE WEIGHT</t>
  </si>
  <si>
    <t xml:space="preserve"> 
ALUMINUM, R12-7, (20.00 SQ. FT.), BLACK/WHITE</t>
  </si>
  <si>
    <t xml:space="preserve"> 
EMERGENCY VEHICLE WEIGHT LIMIT</t>
  </si>
  <si>
    <t xml:space="preserve"> 
ALUMINUM, R12-7AP, (6.25 SQ. FT.), PLAQUE, BLACK/WHITE
EMERGENCY</t>
  </si>
  <si>
    <t xml:space="preserve"> BLACK/WHITE
BRIDGE POSTED (_____) MILES AHEAD, WITH WINDOW FOR</t>
  </si>
  <si>
    <t xml:space="preserve"> BLACK/WHITE
WEIGHT LIMIT WITH 2 TRUCKS</t>
  </si>
  <si>
    <t xml:space="preserve"> BLACK/WHITE
BUCKLE UP LOUISIANA ITS THE LAW</t>
  </si>
  <si>
    <t xml:space="preserve"> 
ALUMINUM, R16-LA-BUP, (20.00 SQ. FT.), BLACK/WHITE
BUCKLE UP LOUISIANA</t>
  </si>
  <si>
    <t xml:space="preserve"> 
ALUMINUM, S1-1, (9.00 SQ. FT.), SYMBOL, FLUORESCENT YELLOW GREEN
SCHOOL</t>
  </si>
  <si>
    <t xml:space="preserve"> 
ALUMINUM, S4-1P, (1.67 SQ. FT.), PLAQUE, BLACK/WHITE
WITH WINDOW FOR</t>
  </si>
  <si>
    <t xml:space="preserve"> 
ALUMINUM, S4-5, (9.00 SQ. FT.), SYMBOL, FLUORESCENT YELLOW GREEN
SCHOOL</t>
  </si>
  <si>
    <t xml:space="preserve"> SPEED LIMIT (___) AHEAD, WITH WINDOW FOR APPROPRIATE SPEED</t>
  </si>
  <si>
    <t xml:space="preserve"> 
ALUMINUM, W1-3L, (6.25 SQ. FT.), SYMBOL, FLUORESCENT YELLOW
REVERSE</t>
  </si>
  <si>
    <t xml:space="preserve"> 
ALUMINUM, W1-3L, (9.00 SQ. FT.), SYMBOL, FLUORESCENT YELLOW
REVERSE</t>
  </si>
  <si>
    <t xml:space="preserve"> 
ALUMINUM, W1-3R, (6.25 SQ. FT.), SYMBOL, FLUORESCENT YELLOW
REVERSE</t>
  </si>
  <si>
    <t xml:space="preserve"> 
ALUMINUM, W1-3R, (9.00 SQ. FT.), SYMBOL, FLUORESCENT YELLOW
REVERSE</t>
  </si>
  <si>
    <t xml:space="preserve"> 
ALUMINUM, W1-4L, (16.00 SQ. FT.), SYMBOL, FLUORESCENT ORANGE
REVERSE</t>
  </si>
  <si>
    <t xml:space="preserve"> 
ALUMINUM, W1-4L, (6.25 SQ. FT.), SYMBOL, FLUORESCENT YELLOW</t>
  </si>
  <si>
    <t xml:space="preserve"> 
REVERSE CURVE LEFT</t>
  </si>
  <si>
    <t xml:space="preserve"> 
ALUMINUM, W1-4L, (9.00 SQ. FT.), SYMBOL, FLUORESCENT YELLOW</t>
  </si>
  <si>
    <t xml:space="preserve"> 
ALUMINUM, W1-4R, (16.00 SQ. FT.), SYMBOL, FLUORESCENT ORANGE
REVERSE</t>
  </si>
  <si>
    <t xml:space="preserve"> 
ALUMINUM, W1-4R, (6.25 SQ. FT.), SYMBOL, FLUORESCENT YELLOW
REVERSE</t>
  </si>
  <si>
    <t xml:space="preserve"> 
ALUMINUM, W1-4R, (9.00 SQ. FT.), SYMBOL, FLUORESCENT YELLOW
REVERSE</t>
  </si>
  <si>
    <t xml:space="preserve"> 
ALUMINUM, W1-5L, (6.25 SQ. FT.), SYMBOL, FLUORESCENT YELLOW</t>
  </si>
  <si>
    <t xml:space="preserve"> 
ALUMINUM, W1-5L, (9.00 SQ. FT.), SYMBOL, FLUORESCENT YELLOW</t>
  </si>
  <si>
    <t xml:space="preserve"> 
ALUMINUM, W1-5R, (6.25 SQ. FT.), SYMBOL, FLUORESCENT YELLOW</t>
  </si>
  <si>
    <t xml:space="preserve"> 
ALUMINUM, W1-5R, (9.00 SQ. FT.), SYMBOL, FLUORESCENT YELLOW</t>
  </si>
  <si>
    <t xml:space="preserve"> 
WINDING ROAD LEFT</t>
  </si>
  <si>
    <t xml:space="preserve"> 
WINDING ROAD RIGHT</t>
  </si>
  <si>
    <t xml:space="preserve"> 
ALUMINUM, W1-6, (8.00 SQ. FT.), SYMBOL, YELLOW
ONE DIRECTION ARROW,</t>
  </si>
  <si>
    <t xml:space="preserve"> 
ALUMINUM, W1-7, (8.00 SQ. FT.), SYMBOL, YELLOW
TWO DIRECTION ARROW,</t>
  </si>
  <si>
    <t xml:space="preserve"> 
ALUMINUM, W1-11L, (6.25 SQ. FT.), SYMBOL, FLUORESCENT YELLOW
HAIRPIN</t>
  </si>
  <si>
    <t xml:space="preserve"> 
ALUMINUM, W1-11L, (9.00 SQ. FT.), SYMBOL, FLUORESCENT YELLOW
HAIRPIN</t>
  </si>
  <si>
    <t xml:space="preserve"> 
ALUMINUM, W1-11L, (16.00 SQ. FT.), SYMBOL, FLUORESCENT YELLOW
HAIRPIN</t>
  </si>
  <si>
    <t xml:space="preserve"> 
ALUMINUM, W1-11R, (6.25 SQ. FT.), SYMBOL, FLUORESCENT YELLOW
HAIRPIN</t>
  </si>
  <si>
    <t xml:space="preserve"> 
ALUMINUM, W1-11R, (9.00 SQ. FT.), SYMBOL, FLUORESCENT YELLOW
HAIRPIN</t>
  </si>
  <si>
    <t xml:space="preserve"> 
ALUMINUM, W1-11R, (16.00 SQ. FT.), SYMBOL, FLUORESCENT YELLOW
HAIRPIN</t>
  </si>
  <si>
    <t xml:space="preserve"> 
ALUMINUM, W1-15R, (9.00 SQ. FT.), FLUORESCENT YELLOW</t>
  </si>
  <si>
    <t xml:space="preserve"> 
ALUMINUM, W1-15R, (16.00 SQ. FT.), FLUORESCENT YELLOW</t>
  </si>
  <si>
    <t xml:space="preserve"> 
270 DEGREE RIGHT CURVE</t>
  </si>
  <si>
    <t xml:space="preserve"> 
ALUMINUM, W2-6, (6.25 SQ. FT.), SYMBOL, YELLOW
WARNING, CIRCULAR</t>
  </si>
  <si>
    <t xml:space="preserve"> 
ALUMINUM, W2-6, (9.00 SQ. FT.), SYMBOL, YELLOW
WARNING, CIRCULAR</t>
  </si>
  <si>
    <t xml:space="preserve"> 
ALUMINUM, W2-6, (16.00 SQ. FT.), SYMBOL, YELLOW
WARNING, CIRCULAR</t>
  </si>
  <si>
    <t xml:space="preserve"> 
ALUMINUM, W3-5, (16.00 SQ. FT.), SYMBOL, YELLOW
WITH WINDOW FOR</t>
  </si>
  <si>
    <t xml:space="preserve"> 
ALUMINUM, W4-2L, (9.00 SQ. FT.), SYMBOL, FLUORESCENT ORANGE
LANE ENDS,</t>
  </si>
  <si>
    <t xml:space="preserve"> 
ALUMINUM, W4-2L, (16.00 SQ. FT.), SYMBOL, FLUORESCENT ORANGE
LANE</t>
  </si>
  <si>
    <t xml:space="preserve"> 
ALUMINUM, W4-2L, (9.00 SQ. FT.), SYMBOL
LANE ENDS, TRANSITION LEFT</t>
  </si>
  <si>
    <t xml:space="preserve"> 
ALUMINUM, W4-2L, (16.00 SQ. FT.), SYMBOL
LANE ENDS, TRANSITION LEFT</t>
  </si>
  <si>
    <t xml:space="preserve"> 
ALUMINUM, W4-2R, (9.00 SQ. FT.), SYMBOL, FLUORESCENT ORANGE
LANE ENDS,</t>
  </si>
  <si>
    <t xml:space="preserve"> 
ALUMINUM, W4-2R, (16.00 SQ. FT.), SYMBOL, FLUORESCENT ORANGE
LANE </t>
  </si>
  <si>
    <t xml:space="preserve"> 
ALUMINUM, W4-2R, (9.00 SQ. FT.), SYMBOL, YELLOW
LANE ENDS,</t>
  </si>
  <si>
    <t xml:space="preserve"> 
ALUMINUM, W4-2R, (16.00 SQ. FT.), SYMBOL, YELLOW
LANE ENDS,</t>
  </si>
  <si>
    <t xml:space="preserve"> 
ALUMINUM, W4-3L, (9.00 SQ. FT.), SYMBOL, YELLOW
ADDED LANE, LEFT</t>
  </si>
  <si>
    <t xml:space="preserve"> 
ALUMINUM, W4-3L, (16.00 SQ. FT.), SYMBOL, YELLOW
ADDED LANE, LEFT</t>
  </si>
  <si>
    <t xml:space="preserve"> 
ALUMINUM, W4-3R, (9.00 SQ. FT.), SYMBOL, YELLOW
ADDED LANE, RIGHT</t>
  </si>
  <si>
    <t xml:space="preserve"> 
ALUMINUM, W4-3R, (16.00 SQ. FT.), SYMBOL, YELLOW
ADDED LANE, RIGHT</t>
  </si>
  <si>
    <t xml:space="preserve"> 
ALUMINUM, W4-6, (9.00 SQ. FT.), SYMBOL, YELLOW
ADDED LANE ENTERING</t>
  </si>
  <si>
    <t xml:space="preserve"> 
ALUMINUM, W4-6, (16.00 SQ. FT.), SYMBOL, YELLOW
ADDED LANE ENTERING</t>
  </si>
  <si>
    <t xml:space="preserve"> 
ALUMINUM, W5-3, (9.00 SQ. FT.), ORANGE
ONE LANE BRIDGE</t>
  </si>
  <si>
    <t xml:space="preserve"> 
ALUMINUM, W5-3, (9.00 SQ. FT.), YELLOW
ONE LANE BRIDGE</t>
  </si>
  <si>
    <t xml:space="preserve"> 
ALUMINUM, W6-1, (9.00 SQ. FT.), SYMBOL, YELLOW
DIVIDED HIGHWAY,</t>
  </si>
  <si>
    <t xml:space="preserve"> 
ALUMINUM, W6-3, (9.00 SQ. FT.), SYMBOL, FLUORESCENT ORANGE
TWO WAY</t>
  </si>
  <si>
    <t xml:space="preserve"> 
ALUMINUM, W6-3, (9.00 SQ. FT.), SYMBOL, YELLOW
TWO WAY TRAFFIC</t>
  </si>
  <si>
    <t xml:space="preserve"> 
ALUMINUM, W8-6, (4.00 SQ. FT.), YELLOW
TRUCK CROSSING</t>
  </si>
  <si>
    <t xml:space="preserve"> 
ALUMINUM, W8-6, (9.00 SQ. FT.), YELLOW
TRUCK CROSSING</t>
  </si>
  <si>
    <t xml:space="preserve"> 
ALUMINUM, W8-6, (16.00 SQ. FT.), YELLOW
TRUCK CROSSING</t>
  </si>
  <si>
    <t xml:space="preserve"> 
ALUMINUM, W8-13, (9.00 SQ. FT.), YELLOW
BRIDGE ICES</t>
  </si>
  <si>
    <t xml:space="preserve"> 
ALUMINUM, W8-13, (16.00 SQ. FT.), YELLOW
BRIDGE ICES</t>
  </si>
  <si>
    <t xml:space="preserve"> 
ALUMINUM, W10-1, (7.50 SQ. FT.), SYMBOL, YELLOW
CIRCULAR RAILROAD</t>
  </si>
  <si>
    <t xml:space="preserve"> 
ALUMINUM, W10-2, (9.00 SQ. FT.), SYMBOL, YELLOW
RAILROAD CROSSING WITH</t>
  </si>
  <si>
    <t xml:space="preserve"> 
ALUMINUM, W10-3, (9.00 SQ. FT.), SYMBOL, YELLOW
RAILROAD CROSSING WITH</t>
  </si>
  <si>
    <t xml:space="preserve"> 
ALUMINUM, W10-LA-PSWF, (9.00 SQ. FT.), LOUISIANA SPECIAL DESIGN, YELLOW</t>
  </si>
  <si>
    <t xml:space="preserve"> 
PREPARE TO STOP WHEN FLASHING</t>
  </si>
  <si>
    <t xml:space="preserve"> 
ALUMINUM, W11-2, (6.25 SQ. FT.), SYMBOL, FLUORESCENT YELLOW GREEN</t>
  </si>
  <si>
    <t xml:space="preserve"> 
PEDESTRIAN CROSSING</t>
  </si>
  <si>
    <t xml:space="preserve"> 
ALUMINUM, W11-2, (9.00 SQ. FT.), SYMBOL, FLUORESCENT YELLOW GREEN</t>
  </si>
  <si>
    <t xml:space="preserve">
ALUMINUM, W11-15, (9.00 SQ. FT.), SYMBOL, YELLOW
BICYCLE AND</t>
  </si>
  <si>
    <t xml:space="preserve"> 
ALUMINUM, W11-LA-TRKE, (9.00 SQ. FT.), LOUISIANA SPECIAL DESIGN, YELLOW</t>
  </si>
  <si>
    <t xml:space="preserve"> 
TRUCKS ENTERING HIGHWAY</t>
  </si>
  <si>
    <t xml:space="preserve"> 
ALUMINUM, W13-1P, (2.25 SQ. FT.), PLAQUE, FLUORESCENT YELLOW
ADVISORY</t>
  </si>
  <si>
    <t xml:space="preserve"> 
ALUMINUM, W13-1P, (4.00 SQ. FT.), PLAQUE, FLUORESCENT YELLOW
ADVISORY</t>
  </si>
  <si>
    <t xml:space="preserve"> 
ALUMINUM, W13-1P, (6.25 SQ. FT.), PLAQUE, FLUORESCENT YELLOW
ADVISORY</t>
  </si>
  <si>
    <t xml:space="preserve"> 
ALUMINUM, W13-2, (20.00 SQ. FT.), YELLOW
ADVISORY, WITH WINDOW FOR</t>
  </si>
  <si>
    <t xml:space="preserve"> 
ALUMINUM, W13-3, (20.00 SQ. FT.), YELLOW
ADVISORY, WITH WINDOW FOR</t>
  </si>
  <si>
    <t xml:space="preserve"> 
ALUMINUM, W15-LA-CHC, (6.25 SQ. FT.), LOUISIANA SPECIAL DESIGN, YELLOW</t>
  </si>
  <si>
    <t xml:space="preserve"> 
WITHOUT LOGO</t>
  </si>
  <si>
    <t xml:space="preserve"> 
ALUMINUM, W15-LA-PLE, (6.25 SQ. FT.), LOUISIANA SPECIAL DESIGN, YELLOW</t>
  </si>
  <si>
    <t xml:space="preserve"> 
ALUMINUM, W16-2P, (3.00 SQ. FT.), PLAQUE, FLUORESCENT YELLOW
WITH</t>
  </si>
  <si>
    <t xml:space="preserve"> 
ALUMINUM, W16-2P, (5.00 SQ. FT.), PLAQUE, FLUORESCENT YELLOW
WITH</t>
  </si>
  <si>
    <t xml:space="preserve"> 
ALUMINUM, W16-2P, (3.00 SQ. FT.), PLAQUE, YELLOW
WITH WINDOW FOR</t>
  </si>
  <si>
    <t xml:space="preserve"> 
ALUMINUM, W16-2P, (5.00 SQ. FT.), PLAQUE, YELLOW
WITH WINDOW FOR</t>
  </si>
  <si>
    <t xml:space="preserve"> 
ALUMINUM, W16-6PL, (3.00 SQ. FT.), PLAQUE, YELLOW
DIRECTIONAL ADVANCED</t>
  </si>
  <si>
    <t xml:space="preserve"> 
ALUMINUM, W16-6PR, (3.00 SQ. FT.), PLAQUE, YELLOW
DIRECTIONAL ADVANCED</t>
  </si>
  <si>
    <t xml:space="preserve"> 
ALUMINUM, W16-7PL, (2.00 SQ. FT.), PLAQUE, FLUORESCENT YELLOW GREEN</t>
  </si>
  <si>
    <t xml:space="preserve"> 
DIAGONAL ARROW LEFT</t>
  </si>
  <si>
    <t xml:space="preserve"> 
ALUMINUM, W16-7PR, (2.00 SQ. FT.), PLAQUE, FLUORESCENT YELLOW GREEN</t>
  </si>
  <si>
    <t xml:space="preserve"> 
DIAGONAL ARROW RIGHT</t>
  </si>
  <si>
    <t xml:space="preserve"> 
ALUMINUM, W20-1, (9.00 SQ. FT.), ORANGE
WITH WINDOW FOR APPROPRIATE</t>
  </si>
  <si>
    <t xml:space="preserve"> 
ALUMINUM, W20-1, (16.00 SQ. FT.), ORANGE
WITH WINDOW FOR APPROPRIATE</t>
  </si>
  <si>
    <t xml:space="preserve"> 
ALUMINUM, W20-2, (9.00 SQ. FT.), ORANGE
WITH WINDOW FOR APPROPRIATE</t>
  </si>
  <si>
    <t xml:space="preserve">
ALUMINUM, W20-2, (16.00 SQ. FT.), ORANGE
WITH WINDOW FOR APPROPRIATE</t>
  </si>
  <si>
    <t xml:space="preserve"> 
ALUMINUM, W20-3, (9.00 SQ. FT.), ORANGE
WITH WINDOW FOR APPROPRIATE</t>
  </si>
  <si>
    <t xml:space="preserve"> 
ALUMINUM, W20-3, (16.00 SQ. FT.), ORANGE
WITH WINDOW FOR APPROPRIATE</t>
  </si>
  <si>
    <t xml:space="preserve"> 
ALUMINUM, W20-4, (9.00 SQ. FT.), ORANGE
ONE LANE ROAD AHEAD</t>
  </si>
  <si>
    <t xml:space="preserve"> 
ALUMINUM, W20-5, (9.00 SQ. FT.), ORANGE
LEFT LANE CLOSED AHEAD</t>
  </si>
  <si>
    <t xml:space="preserve"> 
ALUMINUM, W20-5, (16.00 SQ. FT.), ORANGE
LEFT LANE CLOSED AHEAD</t>
  </si>
  <si>
    <t xml:space="preserve"> 
ALUMINUM, W20-5, (9.00 SQ. FT.), ORANGE
RIGHT LANE CLOSED AHEAD</t>
  </si>
  <si>
    <t xml:space="preserve"> 
ALUMINUM, W20-5, (16.00 SQ. FT.), ORANGE
RIGHT LANE CLOSED AHEAD</t>
  </si>
  <si>
    <t xml:space="preserve"> 
ALUMINUM, W21-5AL, (6.25 SQ. FT.), ORANGE
LEFT SHOULDER CLOSED</t>
  </si>
  <si>
    <t xml:space="preserve"> 
ALUMINUM, W21-5AL, (9.00 SQ. FT.), ORANGE
LEFT SHOULDER CLOSED</t>
  </si>
  <si>
    <t xml:space="preserve"> 
ALUMINUM, W21-5AL, (16.00 SQ. FT.), ORANGE
LEFT SHOULDER CLOSED</t>
  </si>
  <si>
    <t xml:space="preserve"> 
ALUMINUM, W21-5AR, (6.25 SQ. FT.), ORANGE
RIGHT SHOULDER CLOSED</t>
  </si>
  <si>
    <t xml:space="preserve"> 
ALUMINUM, W21-5AR, (9.00 SQ. FT.), ORANGE
RIGHT SHOULDER CLOSED</t>
  </si>
  <si>
    <t xml:space="preserve"> 
ALUMINUM, W21-5AR, (16.00 SQ. FT.), ORANGE
RIGHT SHOULDER CLOSED</t>
  </si>
  <si>
    <t xml:space="preserve"> 
ALUMINUM, W3-5, (9.00 SQ. FT.), SYMBOL, YELLOW</t>
  </si>
  <si>
    <t xml:space="preserve"> 
WITH WINDOW FOR APPROPRIATE SPEED</t>
  </si>
  <si>
    <t xml:space="preserve"> 
ALUMINUM, S5-1, (8.00 SQ. FT.), FLUORESCENT YELLOW GREEN
ASSEMBLY,</t>
  </si>
  <si>
    <t xml:space="preserve"> 
DIRECTIONAL ARROW, 45 DEGREES RIGHT, 225 DEGREES LEFT</t>
  </si>
  <si>
    <t xml:space="preserve"> 
DIRECTIONAL ARROW, 315 DEGREES LEFT, 135 DEGREES RIGHT</t>
  </si>
  <si>
    <t xml:space="preserve"> WHITE/BLUE
ADOPT-A-ROAD, SUPPLEMENTAL</t>
  </si>
  <si>
    <t xml:space="preserve"> WHITE/YELLOW/BLACK/BLUE
ADOPT-A-ROAD WITH PELICAN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</si>
</sst>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\ General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</xf>
    <xf numFmtId="165" fontId="3" fillId="0" borderId="1" xfId="0" applyNumberFormat="1" applyFont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14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8.88671875" style="1"/>
    <col min="2" max="2" width="9.88671875" style="8" customWidth="1"/>
    <col min="3" max="3" width="13.6640625" style="3" bestFit="1" customWidth="1"/>
    <col min="4" max="4" width="91.44140625" style="9" bestFit="1" customWidth="1"/>
    <col min="5" max="5" width="10.5546875" style="3" customWidth="1"/>
    <col min="6" max="6" width="12.33203125" style="34" customWidth="1"/>
    <col min="7" max="7" width="15.5546875" style="34" customWidth="1"/>
    <col min="8" max="8" width="45.109375" style="3" hidden="1" customWidth="1"/>
    <col min="9" max="9" width="80.109375" style="4" hidden="1" customWidth="1"/>
    <col min="10" max="10" width="73" style="5" hidden="1" customWidth="1"/>
    <col min="11" max="11" width="23.33203125" style="22" hidden="1" customWidth="1"/>
    <col min="12" max="74" width="9.109375" customWidth="1"/>
    <col min="75" max="16384" width="8.88671875" style="1"/>
  </cols>
  <sheetData>
    <row r="1" spans="1:11" ht="45" customHeight="1" thickBot="1" x14ac:dyDescent="0.35">
      <c r="A1" s="23" t="s">
        <v>904</v>
      </c>
      <c r="B1" s="23" t="s">
        <v>0</v>
      </c>
      <c r="C1" s="23" t="s">
        <v>1</v>
      </c>
      <c r="D1" s="24" t="s">
        <v>2</v>
      </c>
      <c r="E1" s="24" t="s">
        <v>810</v>
      </c>
      <c r="F1" s="29" t="s">
        <v>3</v>
      </c>
      <c r="G1" s="29" t="s">
        <v>4</v>
      </c>
      <c r="H1" s="10" t="s">
        <v>5</v>
      </c>
      <c r="I1" s="11" t="s">
        <v>6</v>
      </c>
      <c r="J1" s="11" t="s">
        <v>7</v>
      </c>
      <c r="K1" s="11" t="s">
        <v>903</v>
      </c>
    </row>
    <row r="2" spans="1:11" ht="45" customHeight="1" thickBot="1" x14ac:dyDescent="0.35">
      <c r="A2" s="12">
        <v>1</v>
      </c>
      <c r="B2" s="12" t="s">
        <v>239</v>
      </c>
      <c r="C2" s="13" t="s">
        <v>8</v>
      </c>
      <c r="D2" s="14" t="str">
        <f t="shared" ref="D2:D11" si="0">H2&amp;I2&amp;J2&amp;K2</f>
        <v>SIGN,ADOPT-A-ROAD,LA,24x30 IN 
ALUMINUM, D1-LA-ADR, (5.00 SQ. FT.), LOUISIANA SPECIAL DESIGN, WHITE/YELLOW/BLACK/BLUE
ADOPT-A-ROAD WITH PELICAN LOGO</v>
      </c>
      <c r="E2" s="15">
        <v>11</v>
      </c>
      <c r="F2" s="30"/>
      <c r="G2" s="30">
        <f t="shared" ref="G2:G11" si="1">E2*F2</f>
        <v>0</v>
      </c>
      <c r="H2" s="16" t="s">
        <v>253</v>
      </c>
      <c r="I2" s="25" t="s">
        <v>905</v>
      </c>
      <c r="J2" s="25" t="s">
        <v>1354</v>
      </c>
      <c r="K2" s="21" t="s">
        <v>10</v>
      </c>
    </row>
    <row r="3" spans="1:11" ht="45" customHeight="1" thickBot="1" x14ac:dyDescent="0.35">
      <c r="A3" s="12">
        <v>2</v>
      </c>
      <c r="B3" s="12" t="s">
        <v>240</v>
      </c>
      <c r="C3" s="13" t="s">
        <v>8</v>
      </c>
      <c r="D3" s="14" t="str">
        <f t="shared" si="0"/>
        <v>SIGN,ADOPT-A-ROAD,SUPP,LA,PL,24x12 IN 
ALUMINUM, D1-LA-ADRP, (2.00 SQ. FT.), LOUISIANA SPECIAL DESIGN, PLAQUE, WHITE/BLUE
ADOPT-A-ROAD, SUPPLEMENTAL</v>
      </c>
      <c r="E3" s="15">
        <v>17</v>
      </c>
      <c r="F3" s="30"/>
      <c r="G3" s="30">
        <f t="shared" si="1"/>
        <v>0</v>
      </c>
      <c r="H3" s="16" t="s">
        <v>254</v>
      </c>
      <c r="I3" s="25" t="s">
        <v>906</v>
      </c>
      <c r="J3" s="25" t="s">
        <v>1353</v>
      </c>
      <c r="K3" s="21" t="s">
        <v>10</v>
      </c>
    </row>
    <row r="4" spans="1:11" ht="45" customHeight="1" thickBot="1" x14ac:dyDescent="0.35">
      <c r="A4" s="12">
        <v>3</v>
      </c>
      <c r="B4" s="12" t="s">
        <v>244</v>
      </c>
      <c r="C4" s="13" t="s">
        <v>8</v>
      </c>
      <c r="D4" s="14" t="str">
        <f t="shared" si="0"/>
        <v>SIGN,HOSPITAL,H,SYM,WH/BL,24x24 IN 
ALUMINUM, D9-2, (4.00 SQ. FT.), SYMBOL, WHITE/BLUE</v>
      </c>
      <c r="E4" s="15">
        <v>33</v>
      </c>
      <c r="F4" s="30"/>
      <c r="G4" s="30">
        <f t="shared" si="1"/>
        <v>0</v>
      </c>
      <c r="H4" s="16" t="s">
        <v>258</v>
      </c>
      <c r="I4" s="25" t="s">
        <v>912</v>
      </c>
      <c r="J4" s="16" t="s">
        <v>10</v>
      </c>
      <c r="K4" s="21" t="s">
        <v>10</v>
      </c>
    </row>
    <row r="5" spans="1:11" ht="45" customHeight="1" thickBot="1" x14ac:dyDescent="0.35">
      <c r="A5" s="12">
        <v>4</v>
      </c>
      <c r="B5" s="35" t="s">
        <v>13</v>
      </c>
      <c r="C5" s="15" t="s">
        <v>8</v>
      </c>
      <c r="D5" s="14" t="str">
        <f t="shared" si="0"/>
        <v>SIGN,HOSPITAL,H,SYM,WH/BL,30x30 IN 
ALUMINUM, D9-2, (6.25 SQ. FT.), SYMBOL, WHITE/BLUE</v>
      </c>
      <c r="E5" s="15">
        <v>1</v>
      </c>
      <c r="F5" s="30"/>
      <c r="G5" s="30">
        <f t="shared" si="1"/>
        <v>0</v>
      </c>
      <c r="H5" s="17" t="s">
        <v>14</v>
      </c>
      <c r="I5" s="26" t="s">
        <v>913</v>
      </c>
      <c r="J5" s="18" t="s">
        <v>10</v>
      </c>
      <c r="K5" s="20"/>
    </row>
    <row r="6" spans="1:11" ht="45" customHeight="1" thickBot="1" x14ac:dyDescent="0.35">
      <c r="A6" s="12">
        <v>5</v>
      </c>
      <c r="B6" s="12" t="s">
        <v>237</v>
      </c>
      <c r="C6" s="13" t="s">
        <v>8</v>
      </c>
      <c r="D6" s="14" t="str">
        <f t="shared" si="0"/>
        <v>SIGN,TRAILER CAMPING,SYM,WH/BL,24x24 IN 
ALUMINUM, D9-3A, (4.00 SQ. FT.), SYMBOL, WHITE/BLUE</v>
      </c>
      <c r="E6" s="15">
        <v>5</v>
      </c>
      <c r="F6" s="30"/>
      <c r="G6" s="30">
        <f t="shared" si="1"/>
        <v>0</v>
      </c>
      <c r="H6" s="16" t="s">
        <v>251</v>
      </c>
      <c r="I6" s="25" t="s">
        <v>925</v>
      </c>
      <c r="J6" s="16" t="s">
        <v>10</v>
      </c>
      <c r="K6" s="21" t="s">
        <v>10</v>
      </c>
    </row>
    <row r="7" spans="1:11" ht="45" customHeight="1" thickBot="1" x14ac:dyDescent="0.35">
      <c r="A7" s="12">
        <v>6</v>
      </c>
      <c r="B7" s="35" t="s">
        <v>17</v>
      </c>
      <c r="C7" s="15" t="s">
        <v>8</v>
      </c>
      <c r="D7" s="14" t="str">
        <f t="shared" si="0"/>
        <v>SIGN,TRAILER CAMPING,SYM,WH/BL,30x30 IN 
ALUMINUM, D9-3A, (6.25 SQ. FT.), SYMBOL, WHITE/BLUE</v>
      </c>
      <c r="E7" s="15">
        <v>1</v>
      </c>
      <c r="F7" s="30"/>
      <c r="G7" s="30">
        <f t="shared" si="1"/>
        <v>0</v>
      </c>
      <c r="H7" s="17" t="s">
        <v>18</v>
      </c>
      <c r="I7" s="26" t="s">
        <v>926</v>
      </c>
      <c r="J7" s="18" t="s">
        <v>10</v>
      </c>
      <c r="K7" s="20"/>
    </row>
    <row r="8" spans="1:11" ht="45" customHeight="1" thickBot="1" x14ac:dyDescent="0.35">
      <c r="A8" s="12">
        <v>7</v>
      </c>
      <c r="B8" s="35" t="s">
        <v>11</v>
      </c>
      <c r="C8" s="15" t="s">
        <v>8</v>
      </c>
      <c r="D8" s="14" t="str">
        <f t="shared" si="0"/>
        <v>SIGN,HANDICAPPED,SYM,WH/BL,24x24 IN 
ALUMINUM, D9-6, (4.00 SQ. FT.), SYMBOL, WHITE/BLUE</v>
      </c>
      <c r="E8" s="15">
        <v>1</v>
      </c>
      <c r="F8" s="30"/>
      <c r="G8" s="30">
        <f t="shared" si="1"/>
        <v>0</v>
      </c>
      <c r="H8" s="17" t="s">
        <v>12</v>
      </c>
      <c r="I8" s="26" t="s">
        <v>911</v>
      </c>
      <c r="J8" s="18" t="s">
        <v>10</v>
      </c>
      <c r="K8" s="20"/>
    </row>
    <row r="9" spans="1:11" ht="45" customHeight="1" thickBot="1" x14ac:dyDescent="0.35">
      <c r="A9" s="12">
        <v>8</v>
      </c>
      <c r="B9" s="35" t="s">
        <v>23</v>
      </c>
      <c r="C9" s="15" t="s">
        <v>8</v>
      </c>
      <c r="D9" s="14" t="str">
        <f t="shared" si="0"/>
        <v>SIGN,GAS STN,SYM,WH/BL,24x24 IN 
ALUMINUM, D9-7, (4.00 SQ. FT.), SYMBOL, WHITE/BLUE
GAS STATION</v>
      </c>
      <c r="E9" s="15">
        <v>1</v>
      </c>
      <c r="F9" s="30"/>
      <c r="G9" s="30">
        <f t="shared" si="1"/>
        <v>0</v>
      </c>
      <c r="H9" s="17" t="s">
        <v>24</v>
      </c>
      <c r="I9" s="26" t="s">
        <v>1133</v>
      </c>
      <c r="J9" s="18" t="s">
        <v>10</v>
      </c>
      <c r="K9" s="20"/>
    </row>
    <row r="10" spans="1:11" ht="45" customHeight="1" thickBot="1" x14ac:dyDescent="0.35">
      <c r="A10" s="12">
        <v>9</v>
      </c>
      <c r="B10" s="35" t="s">
        <v>190</v>
      </c>
      <c r="C10" s="15" t="s">
        <v>8</v>
      </c>
      <c r="D10" s="14" t="str">
        <f t="shared" si="0"/>
        <v>SIGN,EV CHARGING STN,SYM,WH/BL,24x24 IN 
ALUMINUM, D9-11B, (4.00 SQ. FT.), SYMBOL, WHITE/BLUE
ELECTRIC VEHICLE CHARGING STATION</v>
      </c>
      <c r="E10" s="15">
        <v>1</v>
      </c>
      <c r="F10" s="30"/>
      <c r="G10" s="30">
        <f t="shared" si="1"/>
        <v>0</v>
      </c>
      <c r="H10" s="16" t="s">
        <v>191</v>
      </c>
      <c r="I10" s="26" t="s">
        <v>1134</v>
      </c>
      <c r="J10" s="18" t="s">
        <v>837</v>
      </c>
      <c r="K10" s="20"/>
    </row>
    <row r="11" spans="1:11" ht="45" customHeight="1" thickBot="1" x14ac:dyDescent="0.35">
      <c r="A11" s="12">
        <v>10</v>
      </c>
      <c r="B11" s="35" t="s">
        <v>21</v>
      </c>
      <c r="C11" s="15" t="s">
        <v>8</v>
      </c>
      <c r="D11" s="14" t="str">
        <f t="shared" si="0"/>
        <v>SIGN,EV CHARGING STN,SYM,WH/BL,30x30 IN 
ALUMINUM, D9-11B, (6.25 SQ. FT.), SYMBOL, WHITE/BLUE
ELECTRIC VEHICLE CHARGING STATION</v>
      </c>
      <c r="E11" s="15">
        <v>1</v>
      </c>
      <c r="F11" s="30"/>
      <c r="G11" s="30">
        <f t="shared" si="1"/>
        <v>0</v>
      </c>
      <c r="H11" s="16" t="s">
        <v>22</v>
      </c>
      <c r="I11" s="26" t="s">
        <v>1135</v>
      </c>
      <c r="J11" s="18" t="s">
        <v>837</v>
      </c>
      <c r="K11" s="20"/>
    </row>
    <row r="12" spans="1:11" ht="45" customHeight="1" thickBot="1" x14ac:dyDescent="0.35">
      <c r="A12" s="12">
        <v>11</v>
      </c>
      <c r="B12" s="12" t="s">
        <v>248</v>
      </c>
      <c r="C12" s="13" t="s">
        <v>8</v>
      </c>
      <c r="D12" s="14" t="str">
        <f t="shared" ref="D12:D25" si="2">H12&amp;I12&amp;J12&amp;K12</f>
        <v>SIGN,MILEPOST,1 DIGIT,WH/GRN,10x18 IN 
ALUMINUM, D10-1, (1.25 SQ. FT.), WHITE/GREEN</v>
      </c>
      <c r="E12" s="15">
        <v>47</v>
      </c>
      <c r="F12" s="30"/>
      <c r="G12" s="30">
        <f t="shared" ref="G12:G25" si="3">E12*F12</f>
        <v>0</v>
      </c>
      <c r="H12" s="16" t="s">
        <v>262</v>
      </c>
      <c r="I12" s="25" t="s">
        <v>914</v>
      </c>
      <c r="J12" s="16" t="s">
        <v>10</v>
      </c>
      <c r="K12" s="21" t="s">
        <v>10</v>
      </c>
    </row>
    <row r="13" spans="1:11" ht="45" customHeight="1" thickBot="1" x14ac:dyDescent="0.35">
      <c r="A13" s="12">
        <v>12</v>
      </c>
      <c r="B13" s="12" t="s">
        <v>245</v>
      </c>
      <c r="C13" s="13" t="s">
        <v>8</v>
      </c>
      <c r="D13" s="14" t="str">
        <f t="shared" si="2"/>
        <v>SIGN,MILEPOST,1 DIGIT,WH/GRN,12x24 IN 
ALUMINUM, D10-1, (2.00 SQ. FT.), WHITE/GREEN</v>
      </c>
      <c r="E13" s="15">
        <v>33</v>
      </c>
      <c r="F13" s="30"/>
      <c r="G13" s="30">
        <f t="shared" si="3"/>
        <v>0</v>
      </c>
      <c r="H13" s="16" t="s">
        <v>259</v>
      </c>
      <c r="I13" s="25" t="s">
        <v>915</v>
      </c>
      <c r="J13" s="16" t="s">
        <v>10</v>
      </c>
      <c r="K13" s="21" t="s">
        <v>10</v>
      </c>
    </row>
    <row r="14" spans="1:11" ht="45" customHeight="1" thickBot="1" x14ac:dyDescent="0.35">
      <c r="A14" s="12">
        <v>13</v>
      </c>
      <c r="B14" s="12" t="s">
        <v>250</v>
      </c>
      <c r="C14" s="13" t="s">
        <v>8</v>
      </c>
      <c r="D14" s="14" t="str">
        <f t="shared" si="2"/>
        <v>SIGN,MILEPOST,2 DIGIT,WH/GRN,10x27 IN 
ALUMINUM, D10-2, (1.88 SQ. FT.), WHITE/GREEN</v>
      </c>
      <c r="E14" s="15">
        <v>53</v>
      </c>
      <c r="F14" s="30"/>
      <c r="G14" s="30">
        <f t="shared" si="3"/>
        <v>0</v>
      </c>
      <c r="H14" s="16" t="s">
        <v>264</v>
      </c>
      <c r="I14" s="25" t="s">
        <v>918</v>
      </c>
      <c r="J14" s="16" t="s">
        <v>10</v>
      </c>
      <c r="K14" s="21" t="s">
        <v>10</v>
      </c>
    </row>
    <row r="15" spans="1:11" ht="45" customHeight="1" thickBot="1" x14ac:dyDescent="0.35">
      <c r="A15" s="12">
        <v>14</v>
      </c>
      <c r="B15" s="35" t="s">
        <v>27</v>
      </c>
      <c r="C15" s="15" t="s">
        <v>8</v>
      </c>
      <c r="D15" s="14" t="str">
        <f t="shared" si="2"/>
        <v>SIGN,MILEPOST,2 DIGIT,WH/GRN,12x36 IN 
ALUMINUM, D10-2, (3.00 SQ. FT.), WHITE/GREEN</v>
      </c>
      <c r="E15" s="15">
        <v>1</v>
      </c>
      <c r="F15" s="30"/>
      <c r="G15" s="30">
        <f t="shared" si="3"/>
        <v>0</v>
      </c>
      <c r="H15" s="17" t="s">
        <v>28</v>
      </c>
      <c r="I15" s="26" t="s">
        <v>919</v>
      </c>
      <c r="J15" s="18" t="s">
        <v>10</v>
      </c>
      <c r="K15" s="20"/>
    </row>
    <row r="16" spans="1:11" ht="45" customHeight="1" thickBot="1" x14ac:dyDescent="0.35">
      <c r="A16" s="12">
        <v>15</v>
      </c>
      <c r="B16" s="12" t="s">
        <v>241</v>
      </c>
      <c r="C16" s="13" t="s">
        <v>8</v>
      </c>
      <c r="D16" s="14" t="str">
        <f t="shared" si="2"/>
        <v>SIGN,MILEPOST,2 DIGIT,W/10THS,10x36 IN 
ALUMINUM, D10-2A, (2.50 SQ. FT.), WHITE/GREEN</v>
      </c>
      <c r="E16" s="15">
        <v>17</v>
      </c>
      <c r="F16" s="30"/>
      <c r="G16" s="30">
        <f t="shared" si="3"/>
        <v>0</v>
      </c>
      <c r="H16" s="16" t="s">
        <v>255</v>
      </c>
      <c r="I16" s="25" t="s">
        <v>916</v>
      </c>
      <c r="J16" s="16" t="s">
        <v>10</v>
      </c>
      <c r="K16" s="21" t="s">
        <v>10</v>
      </c>
    </row>
    <row r="17" spans="1:11" ht="45" customHeight="1" thickBot="1" x14ac:dyDescent="0.35">
      <c r="A17" s="12">
        <v>16</v>
      </c>
      <c r="B17" s="35" t="s">
        <v>25</v>
      </c>
      <c r="C17" s="15" t="s">
        <v>8</v>
      </c>
      <c r="D17" s="14" t="str">
        <f t="shared" si="2"/>
        <v>SIGN,MILEPOST,2 DIGIT,W/10THS,12x48 IN 
ALUMINUM, D10-2A, (4.00 SQ. FT.), WHITE/GREEN</v>
      </c>
      <c r="E17" s="15">
        <v>1</v>
      </c>
      <c r="F17" s="30"/>
      <c r="G17" s="30">
        <f t="shared" si="3"/>
        <v>0</v>
      </c>
      <c r="H17" s="17" t="s">
        <v>26</v>
      </c>
      <c r="I17" s="26" t="s">
        <v>917</v>
      </c>
      <c r="J17" s="18" t="s">
        <v>10</v>
      </c>
      <c r="K17" s="20"/>
    </row>
    <row r="18" spans="1:11" ht="45" customHeight="1" thickBot="1" x14ac:dyDescent="0.35">
      <c r="A18" s="12">
        <v>17</v>
      </c>
      <c r="B18" s="12" t="s">
        <v>238</v>
      </c>
      <c r="C18" s="13" t="s">
        <v>8</v>
      </c>
      <c r="D18" s="14" t="str">
        <f t="shared" si="2"/>
        <v>SIGN,MILEPOST,3 DIGIT,WH/GRN,10x36 IN 
ALUMINUM, D10-3, (2.50 SQ. FT.), WHITE/GREEN</v>
      </c>
      <c r="E18" s="15">
        <v>7</v>
      </c>
      <c r="F18" s="30"/>
      <c r="G18" s="30">
        <f t="shared" si="3"/>
        <v>0</v>
      </c>
      <c r="H18" s="16" t="s">
        <v>252</v>
      </c>
      <c r="I18" s="25" t="s">
        <v>922</v>
      </c>
      <c r="J18" s="16" t="s">
        <v>10</v>
      </c>
      <c r="K18" s="21" t="s">
        <v>10</v>
      </c>
    </row>
    <row r="19" spans="1:11" ht="45" customHeight="1" thickBot="1" x14ac:dyDescent="0.35">
      <c r="A19" s="12">
        <v>18</v>
      </c>
      <c r="B19" s="12" t="s">
        <v>243</v>
      </c>
      <c r="C19" s="13" t="s">
        <v>8</v>
      </c>
      <c r="D19" s="14" t="str">
        <f t="shared" si="2"/>
        <v>SIGN,MILEPOST,3 DIGIT,WH/GRN,12x48 IN 
ALUMINUM, D10-3, (4.00 SQ. FT.), WHITE/GREEN</v>
      </c>
      <c r="E19" s="15">
        <v>30</v>
      </c>
      <c r="F19" s="30"/>
      <c r="G19" s="30">
        <f t="shared" si="3"/>
        <v>0</v>
      </c>
      <c r="H19" s="16" t="s">
        <v>257</v>
      </c>
      <c r="I19" s="25" t="s">
        <v>923</v>
      </c>
      <c r="J19" s="16" t="s">
        <v>10</v>
      </c>
      <c r="K19" s="21" t="s">
        <v>10</v>
      </c>
    </row>
    <row r="20" spans="1:11" ht="45" customHeight="1" thickBot="1" x14ac:dyDescent="0.35">
      <c r="A20" s="12">
        <v>19</v>
      </c>
      <c r="B20" s="35" t="s">
        <v>29</v>
      </c>
      <c r="C20" s="15" t="s">
        <v>8</v>
      </c>
      <c r="D20" s="14" t="str">
        <f t="shared" si="2"/>
        <v>SIGN,MILEPOST,3 DIGIT,W/10THS,10x48 IN 
ALUMINUM, D10-3A, (3.33 SQ. FT.), WHITE/GREEN</v>
      </c>
      <c r="E20" s="15">
        <v>1</v>
      </c>
      <c r="F20" s="30"/>
      <c r="G20" s="30">
        <f t="shared" si="3"/>
        <v>0</v>
      </c>
      <c r="H20" s="17" t="s">
        <v>30</v>
      </c>
      <c r="I20" s="26" t="s">
        <v>920</v>
      </c>
      <c r="J20" s="18" t="s">
        <v>10</v>
      </c>
      <c r="K20" s="20"/>
    </row>
    <row r="21" spans="1:11" ht="45" customHeight="1" thickBot="1" x14ac:dyDescent="0.35">
      <c r="A21" s="12">
        <v>20</v>
      </c>
      <c r="B21" s="35" t="s">
        <v>31</v>
      </c>
      <c r="C21" s="15" t="s">
        <v>8</v>
      </c>
      <c r="D21" s="14" t="str">
        <f t="shared" si="2"/>
        <v>SIGN,MILEPOST,3 DIGIT,W/10THS,12x60 IN 
ALUMINUM, D10-3A, (5.00 SQ. FT.), WHITE/GREEN</v>
      </c>
      <c r="E21" s="15">
        <v>1</v>
      </c>
      <c r="F21" s="30"/>
      <c r="G21" s="30">
        <f t="shared" si="3"/>
        <v>0</v>
      </c>
      <c r="H21" s="17" t="s">
        <v>32</v>
      </c>
      <c r="I21" s="26" t="s">
        <v>921</v>
      </c>
      <c r="J21" s="18" t="s">
        <v>10</v>
      </c>
      <c r="K21" s="20"/>
    </row>
    <row r="22" spans="1:11" ht="45" customHeight="1" thickBot="1" x14ac:dyDescent="0.35">
      <c r="A22" s="12">
        <v>21</v>
      </c>
      <c r="B22" s="12" t="s">
        <v>246</v>
      </c>
      <c r="C22" s="13" t="s">
        <v>8</v>
      </c>
      <c r="D22" s="14" t="str">
        <f t="shared" si="2"/>
        <v>SIGN,MILEPOST,ENHANCED,I SHIELD,18x54 IN 
ALUMINUM, D10-4, (6.75 SQ. FT.), WHITE/GREEN
WITH INTERSTATE SHIELD</v>
      </c>
      <c r="E22" s="15">
        <v>33</v>
      </c>
      <c r="F22" s="30"/>
      <c r="G22" s="30">
        <f t="shared" si="3"/>
        <v>0</v>
      </c>
      <c r="H22" s="16" t="s">
        <v>260</v>
      </c>
      <c r="I22" s="25" t="s">
        <v>1136</v>
      </c>
      <c r="J22" s="16" t="s">
        <v>10</v>
      </c>
      <c r="K22" s="21" t="s">
        <v>10</v>
      </c>
    </row>
    <row r="23" spans="1:11" ht="45" customHeight="1" thickBot="1" x14ac:dyDescent="0.35">
      <c r="A23" s="12">
        <v>22</v>
      </c>
      <c r="B23" s="12" t="s">
        <v>247</v>
      </c>
      <c r="C23" s="13" t="s">
        <v>8</v>
      </c>
      <c r="D23" s="14" t="str">
        <f t="shared" si="2"/>
        <v>SIGN,MILEPOST,ENHANCED,I SHIELD,18x60 IN 
ALUMINUM, D10-5, (7.50 SQ. FT.), WHITE/GREEN
INTERMEDIATE, WITH INTERSTATE SHIELD</v>
      </c>
      <c r="E23" s="15">
        <v>40</v>
      </c>
      <c r="F23" s="30"/>
      <c r="G23" s="30">
        <f t="shared" si="3"/>
        <v>0</v>
      </c>
      <c r="H23" s="16" t="s">
        <v>261</v>
      </c>
      <c r="I23" s="25" t="s">
        <v>1137</v>
      </c>
      <c r="J23" s="16" t="s">
        <v>836</v>
      </c>
      <c r="K23" s="21" t="s">
        <v>10</v>
      </c>
    </row>
    <row r="24" spans="1:11" ht="45" customHeight="1" thickBot="1" x14ac:dyDescent="0.35">
      <c r="A24" s="12">
        <v>23</v>
      </c>
      <c r="B24" s="35" t="s">
        <v>19</v>
      </c>
      <c r="C24" s="15" t="s">
        <v>8</v>
      </c>
      <c r="D24" s="14" t="str">
        <f t="shared" si="2"/>
        <v>SIGN,TRAVEL INFO DIAL 511,LA,48x48 IN 
ALUMINUM, D12-LA-INFO, (16.00 SQ. FT.), LOUISIANA SPECIAL DESIGN, WHITE/BLUE</v>
      </c>
      <c r="E24" s="15">
        <v>1</v>
      </c>
      <c r="F24" s="30"/>
      <c r="G24" s="30">
        <f t="shared" si="3"/>
        <v>0</v>
      </c>
      <c r="H24" s="17" t="s">
        <v>20</v>
      </c>
      <c r="I24" s="26" t="s">
        <v>927</v>
      </c>
      <c r="J24" s="18" t="s">
        <v>831</v>
      </c>
      <c r="K24" s="20"/>
    </row>
    <row r="25" spans="1:11" ht="45" customHeight="1" thickBot="1" x14ac:dyDescent="0.35">
      <c r="A25" s="12">
        <v>24</v>
      </c>
      <c r="B25" s="35" t="s">
        <v>15</v>
      </c>
      <c r="C25" s="15" t="s">
        <v>8</v>
      </c>
      <c r="D25" s="14" t="str">
        <f t="shared" si="2"/>
        <v>SIGN,ST POLICE DIAL *LSP,LA,48x48 IN 
ALUMINUM, D12-LA-LSP, (16.00 SQ. FT.), LOUISIANA SPECIAL DESIGN, WHITE/BLUE
STATE POLICE DIAL *LSP (*577)</v>
      </c>
      <c r="E25" s="15">
        <v>1</v>
      </c>
      <c r="F25" s="30"/>
      <c r="G25" s="30">
        <f t="shared" si="3"/>
        <v>0</v>
      </c>
      <c r="H25" s="17" t="s">
        <v>16</v>
      </c>
      <c r="I25" s="26" t="s">
        <v>924</v>
      </c>
      <c r="J25" s="27" t="s">
        <v>1138</v>
      </c>
      <c r="K25" s="20"/>
    </row>
    <row r="26" spans="1:11" ht="45" customHeight="1" thickBot="1" x14ac:dyDescent="0.35">
      <c r="A26" s="12">
        <v>25</v>
      </c>
      <c r="B26" s="12" t="s">
        <v>242</v>
      </c>
      <c r="C26" s="13" t="s">
        <v>8</v>
      </c>
      <c r="D26" s="14" t="str">
        <f t="shared" ref="D26:D27" si="4">H26&amp;I26&amp;J26&amp;K26</f>
        <v>SIGN,ENTER PARISH,LA,WH/GRN,30x18 IN 
ALUMINUM, I-3-LA-EPH, (3.75 SQ. FT.), LOUISIANA SPECIAL DESIGN, WHITE/GREEN
ENTER PARISH, WITHOUT LOGO</v>
      </c>
      <c r="E26" s="15">
        <v>28</v>
      </c>
      <c r="F26" s="30"/>
      <c r="G26" s="30">
        <f t="shared" ref="G26:G27" si="5">E26*F26</f>
        <v>0</v>
      </c>
      <c r="H26" s="16" t="s">
        <v>256</v>
      </c>
      <c r="I26" s="25" t="s">
        <v>909</v>
      </c>
      <c r="J26" s="25" t="s">
        <v>1139</v>
      </c>
      <c r="K26" s="21" t="s">
        <v>10</v>
      </c>
    </row>
    <row r="27" spans="1:11" ht="45" customHeight="1" thickBot="1" x14ac:dyDescent="0.35">
      <c r="A27" s="12">
        <v>26</v>
      </c>
      <c r="B27" s="12" t="s">
        <v>249</v>
      </c>
      <c r="C27" s="13" t="s">
        <v>8</v>
      </c>
      <c r="D27" s="14" t="str">
        <f t="shared" si="4"/>
        <v>SIGN,ENTER PARISH,LA,WH/GRN,36x18 IN 
ALUMINUM, I-3-LA-EPH, (4.50 SQ. FT.), LOUISIANA SPECIAL DESIGN, WHITE/GREEN
ENTER PARISH, WITHOUT LOGO</v>
      </c>
      <c r="E27" s="15">
        <v>53</v>
      </c>
      <c r="F27" s="30"/>
      <c r="G27" s="30">
        <f t="shared" si="5"/>
        <v>0</v>
      </c>
      <c r="H27" s="16" t="s">
        <v>263</v>
      </c>
      <c r="I27" s="25" t="s">
        <v>910</v>
      </c>
      <c r="J27" s="25" t="s">
        <v>1139</v>
      </c>
      <c r="K27" s="21" t="s">
        <v>10</v>
      </c>
    </row>
    <row r="28" spans="1:11" ht="45" customHeight="1" thickBot="1" x14ac:dyDescent="0.35">
      <c r="A28" s="12">
        <v>27</v>
      </c>
      <c r="B28" s="35">
        <v>12606</v>
      </c>
      <c r="C28" s="15" t="s">
        <v>8</v>
      </c>
      <c r="D28" s="14" t="str">
        <f t="shared" ref="D28:D96" si="6">H28&amp;I28&amp;J28&amp;K28</f>
        <v>SIGN,AIRPLANE,SYM,WH/GRN,24x24 IN 
ALUMINUM, I-5, (4.00 SQ. FT.), SYMBOL, WHITE/GREEN</v>
      </c>
      <c r="E28" s="15">
        <v>1</v>
      </c>
      <c r="F28" s="30"/>
      <c r="G28" s="30">
        <f t="shared" ref="G28:G96" si="7">E28*F28</f>
        <v>0</v>
      </c>
      <c r="H28" s="17" t="s">
        <v>9</v>
      </c>
      <c r="I28" s="26" t="s">
        <v>907</v>
      </c>
      <c r="J28" s="18" t="s">
        <v>10</v>
      </c>
      <c r="K28" s="20"/>
    </row>
    <row r="29" spans="1:11" ht="45" customHeight="1" thickBot="1" x14ac:dyDescent="0.35">
      <c r="A29" s="12">
        <v>28</v>
      </c>
      <c r="B29" s="12" t="s">
        <v>301</v>
      </c>
      <c r="C29" s="13" t="s">
        <v>8</v>
      </c>
      <c r="D29" s="14" t="str">
        <f t="shared" si="6"/>
        <v>SIGN,AIRPLANE,SYM,WH/GRN,30x30 IN 
ALUMINUM, I-5, (6.25 SQ. FT.), SYMBOL, WHITE/GREEN</v>
      </c>
      <c r="E29" s="15">
        <v>10</v>
      </c>
      <c r="F29" s="30"/>
      <c r="G29" s="30">
        <f t="shared" si="7"/>
        <v>0</v>
      </c>
      <c r="H29" s="16" t="s">
        <v>340</v>
      </c>
      <c r="I29" s="25" t="s">
        <v>908</v>
      </c>
      <c r="J29" s="16" t="s">
        <v>10</v>
      </c>
      <c r="K29" s="21" t="s">
        <v>10</v>
      </c>
    </row>
    <row r="30" spans="1:11" ht="45" customHeight="1" thickBot="1" x14ac:dyDescent="0.35">
      <c r="A30" s="12">
        <v>29</v>
      </c>
      <c r="B30" s="12" t="s">
        <v>290</v>
      </c>
      <c r="C30" s="13" t="s">
        <v>34</v>
      </c>
      <c r="D30" s="14" t="str">
        <f t="shared" ref="D30:D76" si="8">H30&amp;I30&amp;J30&amp;K30</f>
        <v>SIGN,INTERSTATE SHIELD,W/LA,24x24 IN 
ALUMINUM, M1-1, (4.00 SQ. FT.), WHITE/BLUE/RED
INTERSTATE SHIELD WITH LOUISIANA, 1 OR 2 DIGITS</v>
      </c>
      <c r="E30" s="15">
        <v>124</v>
      </c>
      <c r="F30" s="30"/>
      <c r="G30" s="30">
        <f t="shared" ref="G30:G76" si="9">E30*F30</f>
        <v>0</v>
      </c>
      <c r="H30" s="16" t="s">
        <v>328</v>
      </c>
      <c r="I30" s="25" t="s">
        <v>1140</v>
      </c>
      <c r="J30" s="16" t="s">
        <v>838</v>
      </c>
      <c r="K30" s="21" t="s">
        <v>10</v>
      </c>
    </row>
    <row r="31" spans="1:11" ht="45" customHeight="1" thickBot="1" x14ac:dyDescent="0.35">
      <c r="A31" s="12">
        <v>30</v>
      </c>
      <c r="B31" s="12" t="s">
        <v>272</v>
      </c>
      <c r="C31" s="13" t="s">
        <v>34</v>
      </c>
      <c r="D31" s="14" t="str">
        <f t="shared" si="8"/>
        <v>SIGN,INTERSTATE SHIELD,W/LA,30x24 IN 
ALUMINUM, M1-1, (5.00 SQ. FT.), WHITE/BLUE/RED
INTERSTATE SHIELD WITH LOUISIANA, 3 DIGITS</v>
      </c>
      <c r="E31" s="15">
        <v>16</v>
      </c>
      <c r="F31" s="30"/>
      <c r="G31" s="30">
        <f t="shared" si="9"/>
        <v>0</v>
      </c>
      <c r="H31" s="16" t="s">
        <v>310</v>
      </c>
      <c r="I31" s="25" t="s">
        <v>1141</v>
      </c>
      <c r="J31" s="16" t="s">
        <v>839</v>
      </c>
      <c r="K31" s="21" t="s">
        <v>10</v>
      </c>
    </row>
    <row r="32" spans="1:11" ht="45" customHeight="1" thickBot="1" x14ac:dyDescent="0.35">
      <c r="A32" s="12">
        <v>31</v>
      </c>
      <c r="B32" s="12" t="s">
        <v>267</v>
      </c>
      <c r="C32" s="13" t="s">
        <v>34</v>
      </c>
      <c r="D32" s="14" t="str">
        <f t="shared" si="8"/>
        <v>SIGN,INTERSTATE SHIELD,W/LA,36x36 IN 
ALUMINUM, M1-1, (9.00 SQ. FT.), WHITE/BLUE/RED
INTERSTATE SHIELD WITH LOUISIANA, 1 OR 2 DIGITS</v>
      </c>
      <c r="E32" s="15">
        <v>12</v>
      </c>
      <c r="F32" s="30"/>
      <c r="G32" s="30">
        <f t="shared" si="9"/>
        <v>0</v>
      </c>
      <c r="H32" s="16" t="s">
        <v>304</v>
      </c>
      <c r="I32" s="25" t="s">
        <v>1142</v>
      </c>
      <c r="J32" s="16" t="s">
        <v>838</v>
      </c>
      <c r="K32" s="21" t="s">
        <v>10</v>
      </c>
    </row>
    <row r="33" spans="1:11" ht="45" customHeight="1" thickBot="1" x14ac:dyDescent="0.35">
      <c r="A33" s="12">
        <v>32</v>
      </c>
      <c r="B33" s="35" t="s">
        <v>52</v>
      </c>
      <c r="C33" s="15" t="s">
        <v>34</v>
      </c>
      <c r="D33" s="14" t="str">
        <f t="shared" si="8"/>
        <v>SIGN,INTERSTATE SHIELD,W/LA,45x36 IN 
ALUMINUM, M1-1, (11.25 SQ. FT.), WHITE/BLUE/RED
INTERSTATE SHIELD WITH LOUISIANA, 3 DIGITS</v>
      </c>
      <c r="E33" s="15">
        <v>1</v>
      </c>
      <c r="F33" s="30"/>
      <c r="G33" s="30">
        <f t="shared" si="9"/>
        <v>0</v>
      </c>
      <c r="H33" s="17" t="s">
        <v>53</v>
      </c>
      <c r="I33" s="26" t="s">
        <v>1143</v>
      </c>
      <c r="J33" s="18" t="s">
        <v>839</v>
      </c>
      <c r="K33" s="20"/>
    </row>
    <row r="34" spans="1:11" ht="45" customHeight="1" thickBot="1" x14ac:dyDescent="0.35">
      <c r="A34" s="12">
        <v>33</v>
      </c>
      <c r="B34" s="12" t="s">
        <v>298</v>
      </c>
      <c r="C34" s="13" t="s">
        <v>34</v>
      </c>
      <c r="D34" s="14" t="str">
        <f t="shared" si="8"/>
        <v>SIGN,US ROUTE MARKER,BK/WH,24x24 IN 
ALUMINUM, M1-4, (4.00 SQ. FT.), BLACK/WHITE
1 OR 2 DIGITS</v>
      </c>
      <c r="E34" s="15">
        <v>316</v>
      </c>
      <c r="F34" s="30"/>
      <c r="G34" s="30">
        <f t="shared" si="9"/>
        <v>0</v>
      </c>
      <c r="H34" s="16" t="s">
        <v>337</v>
      </c>
      <c r="I34" s="25" t="s">
        <v>1144</v>
      </c>
      <c r="J34" s="16" t="s">
        <v>840</v>
      </c>
      <c r="K34" s="21" t="s">
        <v>10</v>
      </c>
    </row>
    <row r="35" spans="1:11" ht="45" customHeight="1" thickBot="1" x14ac:dyDescent="0.35">
      <c r="A35" s="12">
        <v>34</v>
      </c>
      <c r="B35" s="12" t="s">
        <v>285</v>
      </c>
      <c r="C35" s="13" t="s">
        <v>34</v>
      </c>
      <c r="D35" s="14" t="str">
        <f t="shared" si="8"/>
        <v>SIGN,US ROUTE MARKER,BK/WH,30x24 IN 
ALUMINUM, M1-4, (5.00 SQ. FT.), BLACK/WHITE
3 DIGITS</v>
      </c>
      <c r="E35" s="15">
        <v>67</v>
      </c>
      <c r="F35" s="30"/>
      <c r="G35" s="30">
        <f t="shared" si="9"/>
        <v>0</v>
      </c>
      <c r="H35" s="16" t="s">
        <v>323</v>
      </c>
      <c r="I35" s="25" t="s">
        <v>1145</v>
      </c>
      <c r="J35" s="16" t="s">
        <v>10</v>
      </c>
      <c r="K35" s="21" t="s">
        <v>10</v>
      </c>
    </row>
    <row r="36" spans="1:11" ht="45" customHeight="1" thickBot="1" x14ac:dyDescent="0.35">
      <c r="A36" s="12">
        <v>35</v>
      </c>
      <c r="B36" s="12" t="s">
        <v>823</v>
      </c>
      <c r="C36" s="13" t="s">
        <v>34</v>
      </c>
      <c r="D36" s="14" t="str">
        <f t="shared" si="8"/>
        <v>SIGN,US ROUTE MARKER,BK/WH,36x36 IN 
ALUMINUM, M1-4, (9.00 SQ. FT.), BLACK/WHITE
1 OR 2 DIGITS</v>
      </c>
      <c r="E36" s="15">
        <v>5</v>
      </c>
      <c r="F36" s="30"/>
      <c r="G36" s="30">
        <f t="shared" si="9"/>
        <v>0</v>
      </c>
      <c r="H36" s="16" t="s">
        <v>812</v>
      </c>
      <c r="I36" s="25" t="s">
        <v>1146</v>
      </c>
      <c r="J36" s="16" t="s">
        <v>840</v>
      </c>
      <c r="K36" s="21" t="s">
        <v>10</v>
      </c>
    </row>
    <row r="37" spans="1:11" ht="45" customHeight="1" thickBot="1" x14ac:dyDescent="0.35">
      <c r="A37" s="12">
        <v>36</v>
      </c>
      <c r="B37" s="12" t="s">
        <v>429</v>
      </c>
      <c r="C37" s="13" t="s">
        <v>34</v>
      </c>
      <c r="D37" s="14" t="str">
        <f t="shared" si="8"/>
        <v>SIGN,US ROUTE MARKER,BK/WH,45x36 IN 
ALUMINUM, M1-4, (11.25 SQ. FT.), BLACK/WHITE
3 DIGITS</v>
      </c>
      <c r="E37" s="15">
        <v>10</v>
      </c>
      <c r="F37" s="30"/>
      <c r="G37" s="30">
        <f t="shared" si="9"/>
        <v>0</v>
      </c>
      <c r="H37" s="16" t="s">
        <v>514</v>
      </c>
      <c r="I37" s="25" t="s">
        <v>1147</v>
      </c>
      <c r="J37" s="16" t="s">
        <v>10</v>
      </c>
      <c r="K37" s="21" t="s">
        <v>10</v>
      </c>
    </row>
    <row r="38" spans="1:11" ht="45" customHeight="1" thickBot="1" x14ac:dyDescent="0.35">
      <c r="A38" s="12">
        <v>37</v>
      </c>
      <c r="B38" s="12" t="s">
        <v>300</v>
      </c>
      <c r="C38" s="13" t="s">
        <v>34</v>
      </c>
      <c r="D38" s="14" t="str">
        <f t="shared" si="8"/>
        <v>SIGN,LA ROUTE MARKER,BK/WH,24x24 IN
ALUMINUM, M1-5, (4.00 SQ. FT.), BLACK/WHTIE
1 OR 2 DIGITS</v>
      </c>
      <c r="E38" s="15">
        <v>1625</v>
      </c>
      <c r="F38" s="30"/>
      <c r="G38" s="30">
        <f t="shared" si="9"/>
        <v>0</v>
      </c>
      <c r="H38" s="16" t="s">
        <v>339</v>
      </c>
      <c r="I38" s="25" t="s">
        <v>1148</v>
      </c>
      <c r="J38" s="16" t="s">
        <v>840</v>
      </c>
      <c r="K38" s="21" t="s">
        <v>10</v>
      </c>
    </row>
    <row r="39" spans="1:11" ht="45" customHeight="1" thickBot="1" x14ac:dyDescent="0.35">
      <c r="A39" s="12">
        <v>38</v>
      </c>
      <c r="B39" s="12" t="s">
        <v>295</v>
      </c>
      <c r="C39" s="13" t="s">
        <v>34</v>
      </c>
      <c r="D39" s="14" t="str">
        <f t="shared" si="8"/>
        <v>SIGN,LA ROUTE MARKER,BK/WH,30x24 IN 
ALUMINUM, M1-5, (5.00 SQ. FT.), BLACK/WHITE
3 DIGITS</v>
      </c>
      <c r="E39" s="15">
        <v>179</v>
      </c>
      <c r="F39" s="30"/>
      <c r="G39" s="30">
        <f t="shared" si="9"/>
        <v>0</v>
      </c>
      <c r="H39" s="16" t="s">
        <v>334</v>
      </c>
      <c r="I39" s="25" t="s">
        <v>1149</v>
      </c>
      <c r="J39" s="16" t="s">
        <v>10</v>
      </c>
      <c r="K39" s="21" t="s">
        <v>10</v>
      </c>
    </row>
    <row r="40" spans="1:11" ht="45" customHeight="1" thickBot="1" x14ac:dyDescent="0.35">
      <c r="A40" s="12">
        <v>39</v>
      </c>
      <c r="B40" s="35" t="s">
        <v>54</v>
      </c>
      <c r="C40" s="15" t="s">
        <v>34</v>
      </c>
      <c r="D40" s="14" t="str">
        <f t="shared" si="8"/>
        <v>SIGN,LA ROUTE MARKER,BK/WH,36x36 IN 
ALUMINUM, M1-5, (9.00 SQ. FT.), BLACK/WHITE
1 OR 2 DIGITS</v>
      </c>
      <c r="E40" s="15">
        <v>1</v>
      </c>
      <c r="F40" s="30"/>
      <c r="G40" s="30">
        <f t="shared" si="9"/>
        <v>0</v>
      </c>
      <c r="H40" s="17" t="s">
        <v>55</v>
      </c>
      <c r="I40" s="26" t="s">
        <v>1150</v>
      </c>
      <c r="J40" s="18" t="s">
        <v>840</v>
      </c>
      <c r="K40" s="20"/>
    </row>
    <row r="41" spans="1:11" ht="45" customHeight="1" thickBot="1" x14ac:dyDescent="0.35">
      <c r="A41" s="12">
        <v>40</v>
      </c>
      <c r="B41" s="35" t="s">
        <v>56</v>
      </c>
      <c r="C41" s="15" t="s">
        <v>34</v>
      </c>
      <c r="D41" s="14" t="str">
        <f t="shared" si="8"/>
        <v>SIGN,LA ROUTE MARKER,BK/WH,45x36 IN 
ALUMINUM, M1-5, (11.25 SQ. FT.), BLACK/WHITE
3 DIGITS</v>
      </c>
      <c r="E41" s="15">
        <v>1</v>
      </c>
      <c r="F41" s="30"/>
      <c r="G41" s="30">
        <f t="shared" si="9"/>
        <v>0</v>
      </c>
      <c r="H41" s="17" t="s">
        <v>57</v>
      </c>
      <c r="I41" s="26" t="s">
        <v>1151</v>
      </c>
      <c r="J41" s="18" t="s">
        <v>10</v>
      </c>
      <c r="K41" s="20"/>
    </row>
    <row r="42" spans="1:11" ht="45" customHeight="1" thickBot="1" x14ac:dyDescent="0.35">
      <c r="A42" s="12">
        <v>41</v>
      </c>
      <c r="B42" s="12" t="s">
        <v>274</v>
      </c>
      <c r="C42" s="13" t="s">
        <v>34</v>
      </c>
      <c r="D42" s="14" t="str">
        <f t="shared" si="8"/>
        <v>SIGN,SPUR,LA,BK/WH,24x12 IN 
ALUMINUM, M1-LA-SPUR, (2.00 SQ. FT.), LOUISIANA SPECIAL DESIGN, BLACK/WHITE</v>
      </c>
      <c r="E42" s="15">
        <v>17</v>
      </c>
      <c r="F42" s="30"/>
      <c r="G42" s="30">
        <f t="shared" si="9"/>
        <v>0</v>
      </c>
      <c r="H42" s="16" t="s">
        <v>312</v>
      </c>
      <c r="I42" s="25" t="s">
        <v>950</v>
      </c>
      <c r="J42" s="16" t="s">
        <v>842</v>
      </c>
      <c r="K42" s="21" t="s">
        <v>10</v>
      </c>
    </row>
    <row r="43" spans="1:11" ht="45" customHeight="1" thickBot="1" x14ac:dyDescent="0.35">
      <c r="A43" s="12">
        <v>42</v>
      </c>
      <c r="B43" s="12" t="s">
        <v>299</v>
      </c>
      <c r="C43" s="13" t="s">
        <v>34</v>
      </c>
      <c r="D43" s="14" t="str">
        <f t="shared" si="8"/>
        <v>SIGN,JCT,BK/WH,21x15 IN 
ALUMINUM, M2-1, (2.19 SQ. FT.), BLACK/WHITE</v>
      </c>
      <c r="E43" s="15">
        <v>394</v>
      </c>
      <c r="F43" s="30"/>
      <c r="G43" s="30">
        <f t="shared" si="9"/>
        <v>0</v>
      </c>
      <c r="H43" s="16" t="s">
        <v>338</v>
      </c>
      <c r="I43" s="25" t="s">
        <v>941</v>
      </c>
      <c r="J43" s="16" t="s">
        <v>10</v>
      </c>
      <c r="K43" s="21" t="s">
        <v>10</v>
      </c>
    </row>
    <row r="44" spans="1:11" ht="45" customHeight="1" thickBot="1" x14ac:dyDescent="0.35">
      <c r="A44" s="12">
        <v>43</v>
      </c>
      <c r="B44" s="12" t="s">
        <v>273</v>
      </c>
      <c r="C44" s="13" t="s">
        <v>34</v>
      </c>
      <c r="D44" s="14" t="str">
        <f t="shared" si="8"/>
        <v>SIGN,JCT,BK/WH,30x21 IN 
ALUMINUM, M2-1, (4.38 SQ. FT.), BLACK/WHITE</v>
      </c>
      <c r="E44" s="15">
        <v>17</v>
      </c>
      <c r="F44" s="30"/>
      <c r="G44" s="30">
        <f t="shared" si="9"/>
        <v>0</v>
      </c>
      <c r="H44" s="16" t="s">
        <v>311</v>
      </c>
      <c r="I44" s="25" t="s">
        <v>942</v>
      </c>
      <c r="J44" s="16" t="s">
        <v>10</v>
      </c>
      <c r="K44" s="21" t="s">
        <v>10</v>
      </c>
    </row>
    <row r="45" spans="1:11" ht="45" customHeight="1" thickBot="1" x14ac:dyDescent="0.35">
      <c r="A45" s="12">
        <v>44</v>
      </c>
      <c r="B45" s="12" t="s">
        <v>284</v>
      </c>
      <c r="C45" s="13" t="s">
        <v>34</v>
      </c>
      <c r="D45" s="14" t="str">
        <f t="shared" si="8"/>
        <v>SIGN,JCT,WH/BL,21x15 IN 
ALUMINUM, M2-1, (2.19 SQ. FT.), WHITE/BLUE</v>
      </c>
      <c r="E45" s="15">
        <v>42</v>
      </c>
      <c r="F45" s="30"/>
      <c r="G45" s="30">
        <f t="shared" si="9"/>
        <v>0</v>
      </c>
      <c r="H45" s="16" t="s">
        <v>322</v>
      </c>
      <c r="I45" s="25" t="s">
        <v>943</v>
      </c>
      <c r="J45" s="16" t="s">
        <v>10</v>
      </c>
      <c r="K45" s="21" t="s">
        <v>10</v>
      </c>
    </row>
    <row r="46" spans="1:11" ht="45" customHeight="1" thickBot="1" x14ac:dyDescent="0.35">
      <c r="A46" s="12">
        <v>45</v>
      </c>
      <c r="B46" s="12" t="s">
        <v>296</v>
      </c>
      <c r="C46" s="13" t="s">
        <v>34</v>
      </c>
      <c r="D46" s="14" t="str">
        <f t="shared" si="8"/>
        <v>SIGN,NORTH,BK/WH,24x12 IN 
ALUMINUM, M3-1, (2.00 SQ. FT.), BLACK/WHITE</v>
      </c>
      <c r="E46" s="15">
        <v>210</v>
      </c>
      <c r="F46" s="30"/>
      <c r="G46" s="30">
        <f t="shared" si="9"/>
        <v>0</v>
      </c>
      <c r="H46" s="16" t="s">
        <v>335</v>
      </c>
      <c r="I46" s="25" t="s">
        <v>944</v>
      </c>
      <c r="J46" s="16" t="s">
        <v>10</v>
      </c>
      <c r="K46" s="21" t="s">
        <v>10</v>
      </c>
    </row>
    <row r="47" spans="1:11" ht="45" customHeight="1" thickBot="1" x14ac:dyDescent="0.35">
      <c r="A47" s="12">
        <v>46</v>
      </c>
      <c r="B47" s="12" t="s">
        <v>822</v>
      </c>
      <c r="C47" s="13" t="s">
        <v>34</v>
      </c>
      <c r="D47" s="14" t="str">
        <f t="shared" si="8"/>
        <v>SIGN,NORTH,WH/BL,24x12 IN 
ALUMINUM, M3-1, (2.00 SQ. FT.), WHITE/BLUE</v>
      </c>
      <c r="E47" s="15">
        <v>5</v>
      </c>
      <c r="F47" s="30"/>
      <c r="G47" s="30">
        <f t="shared" si="9"/>
        <v>0</v>
      </c>
      <c r="H47" s="16" t="s">
        <v>811</v>
      </c>
      <c r="I47" s="25" t="s">
        <v>945</v>
      </c>
      <c r="J47" s="16" t="s">
        <v>10</v>
      </c>
      <c r="K47" s="21" t="s">
        <v>10</v>
      </c>
    </row>
    <row r="48" spans="1:11" ht="45" customHeight="1" thickBot="1" x14ac:dyDescent="0.35">
      <c r="A48" s="12">
        <v>47</v>
      </c>
      <c r="B48" s="35" t="s">
        <v>58</v>
      </c>
      <c r="C48" s="15" t="s">
        <v>34</v>
      </c>
      <c r="D48" s="14" t="str">
        <f t="shared" si="8"/>
        <v>SIGN,NORTH,WH/BL,36x18 IN 
ALUMINUM, M3-1, (4.50 SQ. FT.), WHITE/BLUE</v>
      </c>
      <c r="E48" s="15">
        <v>1</v>
      </c>
      <c r="F48" s="30"/>
      <c r="G48" s="30">
        <f t="shared" si="9"/>
        <v>0</v>
      </c>
      <c r="H48" s="17" t="s">
        <v>59</v>
      </c>
      <c r="I48" s="26" t="s">
        <v>946</v>
      </c>
      <c r="J48" s="18" t="s">
        <v>10</v>
      </c>
      <c r="K48" s="20"/>
    </row>
    <row r="49" spans="1:11" ht="45" customHeight="1" thickBot="1" x14ac:dyDescent="0.35">
      <c r="A49" s="12">
        <v>48</v>
      </c>
      <c r="B49" s="12" t="s">
        <v>293</v>
      </c>
      <c r="C49" s="13" t="s">
        <v>34</v>
      </c>
      <c r="D49" s="14" t="str">
        <f t="shared" si="8"/>
        <v>SIGN,EAST,BK/WH,24x12 IN 
ALUMINUM, M3-2, (2.00 SQ. FT.), BLACK/WHITE</v>
      </c>
      <c r="E49" s="15">
        <v>162</v>
      </c>
      <c r="F49" s="30"/>
      <c r="G49" s="30">
        <f t="shared" si="9"/>
        <v>0</v>
      </c>
      <c r="H49" s="16" t="s">
        <v>331</v>
      </c>
      <c r="I49" s="25" t="s">
        <v>937</v>
      </c>
      <c r="J49" s="16" t="s">
        <v>10</v>
      </c>
      <c r="K49" s="21" t="s">
        <v>10</v>
      </c>
    </row>
    <row r="50" spans="1:11" ht="45" customHeight="1" thickBot="1" x14ac:dyDescent="0.35">
      <c r="A50" s="12">
        <v>49</v>
      </c>
      <c r="B50" s="12" t="s">
        <v>269</v>
      </c>
      <c r="C50" s="13" t="s">
        <v>34</v>
      </c>
      <c r="D50" s="14" t="str">
        <f t="shared" si="8"/>
        <v>SIGN,EAST,BK/WH,36x18 IN 
ALUMINUM, M3-2, (4.50 SQ. FT.), BLACK/WHITE</v>
      </c>
      <c r="E50" s="15">
        <v>15</v>
      </c>
      <c r="F50" s="30"/>
      <c r="G50" s="30">
        <f t="shared" si="9"/>
        <v>0</v>
      </c>
      <c r="H50" s="16" t="s">
        <v>306</v>
      </c>
      <c r="I50" s="25" t="s">
        <v>938</v>
      </c>
      <c r="J50" s="16" t="s">
        <v>10</v>
      </c>
      <c r="K50" s="21" t="s">
        <v>10</v>
      </c>
    </row>
    <row r="51" spans="1:11" ht="45" customHeight="1" thickBot="1" x14ac:dyDescent="0.35">
      <c r="A51" s="12">
        <v>50</v>
      </c>
      <c r="B51" s="12" t="s">
        <v>826</v>
      </c>
      <c r="C51" s="13" t="s">
        <v>34</v>
      </c>
      <c r="D51" s="14" t="str">
        <f t="shared" si="8"/>
        <v>SIGN,EAST,WH/BL,24x12 IN 
ALUMINUM, M3-2, (2.00 SQ. FT.), WHITE/BLUE</v>
      </c>
      <c r="E51" s="15">
        <v>10</v>
      </c>
      <c r="F51" s="30"/>
      <c r="G51" s="30">
        <f t="shared" si="9"/>
        <v>0</v>
      </c>
      <c r="H51" s="16" t="s">
        <v>815</v>
      </c>
      <c r="I51" s="25" t="s">
        <v>939</v>
      </c>
      <c r="J51" s="16" t="s">
        <v>10</v>
      </c>
      <c r="K51" s="21" t="s">
        <v>10</v>
      </c>
    </row>
    <row r="52" spans="1:11" ht="45" customHeight="1" thickBot="1" x14ac:dyDescent="0.35">
      <c r="A52" s="12">
        <v>51</v>
      </c>
      <c r="B52" s="12" t="s">
        <v>827</v>
      </c>
      <c r="C52" s="13" t="s">
        <v>34</v>
      </c>
      <c r="D52" s="14" t="str">
        <f t="shared" si="8"/>
        <v>SIGN,EAST,WH/BL,36x18 IN 
ALUMINUM, M3-2, (4.50 SQ. FT.), WHITE/BLUE</v>
      </c>
      <c r="E52" s="15">
        <v>10</v>
      </c>
      <c r="F52" s="30"/>
      <c r="G52" s="30">
        <f t="shared" si="9"/>
        <v>0</v>
      </c>
      <c r="H52" s="16" t="s">
        <v>515</v>
      </c>
      <c r="I52" s="25" t="s">
        <v>940</v>
      </c>
      <c r="J52" s="16" t="s">
        <v>10</v>
      </c>
      <c r="K52" s="21"/>
    </row>
    <row r="53" spans="1:11" ht="45" customHeight="1" thickBot="1" x14ac:dyDescent="0.35">
      <c r="A53" s="12">
        <v>52</v>
      </c>
      <c r="B53" s="12" t="s">
        <v>294</v>
      </c>
      <c r="C53" s="13" t="s">
        <v>34</v>
      </c>
      <c r="D53" s="14" t="str">
        <f t="shared" si="8"/>
        <v>SIGN,SOUTH,BK/WH,24x12 IN 
ALUMINUM, M3-3, (2.00 SQ. FT.), BLACK/WHITE</v>
      </c>
      <c r="E53" s="15">
        <v>177</v>
      </c>
      <c r="F53" s="30"/>
      <c r="G53" s="30">
        <f t="shared" si="9"/>
        <v>0</v>
      </c>
      <c r="H53" s="16" t="s">
        <v>332</v>
      </c>
      <c r="I53" s="25" t="s">
        <v>947</v>
      </c>
      <c r="J53" s="16" t="s">
        <v>10</v>
      </c>
      <c r="K53" s="21" t="s">
        <v>10</v>
      </c>
    </row>
    <row r="54" spans="1:11" ht="45" customHeight="1" thickBot="1" x14ac:dyDescent="0.35">
      <c r="A54" s="12">
        <v>53</v>
      </c>
      <c r="B54" s="12" t="s">
        <v>829</v>
      </c>
      <c r="C54" s="13" t="s">
        <v>34</v>
      </c>
      <c r="D54" s="14" t="str">
        <f t="shared" si="8"/>
        <v>SIGN,SOUTH,WH/BL,24x12 IN 
ALUMINUM, M3-3, (2.00 SQ. FT.), WHITE/BLUE</v>
      </c>
      <c r="E54" s="15">
        <v>3</v>
      </c>
      <c r="F54" s="30"/>
      <c r="G54" s="30">
        <f t="shared" si="9"/>
        <v>0</v>
      </c>
      <c r="H54" s="16" t="s">
        <v>333</v>
      </c>
      <c r="I54" s="25" t="s">
        <v>948</v>
      </c>
      <c r="J54" s="16" t="s">
        <v>10</v>
      </c>
      <c r="K54" s="21" t="s">
        <v>10</v>
      </c>
    </row>
    <row r="55" spans="1:11" ht="45" customHeight="1" thickBot="1" x14ac:dyDescent="0.35">
      <c r="A55" s="12">
        <v>54</v>
      </c>
      <c r="B55" s="12" t="s">
        <v>428</v>
      </c>
      <c r="C55" s="13" t="s">
        <v>34</v>
      </c>
      <c r="D55" s="14" t="str">
        <f t="shared" si="8"/>
        <v>SIGN,SOUTH,WH/BL,36x18 IN 
ALUMINUM, M3-3, (4.50 SQ. FT.), WHITE/BLUE</v>
      </c>
      <c r="E55" s="15">
        <v>10</v>
      </c>
      <c r="F55" s="30"/>
      <c r="G55" s="30">
        <f t="shared" si="9"/>
        <v>0</v>
      </c>
      <c r="H55" s="16" t="s">
        <v>513</v>
      </c>
      <c r="I55" s="25" t="s">
        <v>949</v>
      </c>
      <c r="J55" s="16" t="s">
        <v>10</v>
      </c>
      <c r="K55" s="21" t="s">
        <v>10</v>
      </c>
    </row>
    <row r="56" spans="1:11" ht="45" customHeight="1" thickBot="1" x14ac:dyDescent="0.35">
      <c r="A56" s="12">
        <v>55</v>
      </c>
      <c r="B56" s="12" t="s">
        <v>292</v>
      </c>
      <c r="C56" s="13" t="s">
        <v>34</v>
      </c>
      <c r="D56" s="14" t="str">
        <f t="shared" si="8"/>
        <v>SIGN,WEST,BK/WH,24x12 IN 
ALUMINUM, M3-4, (2.00 SQ. FT.), BLACK/WHITE</v>
      </c>
      <c r="E56" s="15">
        <v>158</v>
      </c>
      <c r="F56" s="30"/>
      <c r="G56" s="30">
        <f t="shared" si="9"/>
        <v>0</v>
      </c>
      <c r="H56" s="16" t="s">
        <v>330</v>
      </c>
      <c r="I56" s="25" t="s">
        <v>955</v>
      </c>
      <c r="J56" s="16" t="s">
        <v>10</v>
      </c>
      <c r="K56" s="21" t="s">
        <v>10</v>
      </c>
    </row>
    <row r="57" spans="1:11" ht="45" customHeight="1" thickBot="1" x14ac:dyDescent="0.35">
      <c r="A57" s="12">
        <v>56</v>
      </c>
      <c r="B57" s="35" t="s">
        <v>62</v>
      </c>
      <c r="C57" s="15" t="s">
        <v>34</v>
      </c>
      <c r="D57" s="14" t="str">
        <f t="shared" si="8"/>
        <v>SIGN,WEST,BK/WH,36x18 IN 
ALUMINUM, M3-4, (4.50 SQ. FT.), BLACK/WHITE</v>
      </c>
      <c r="E57" s="15">
        <v>1</v>
      </c>
      <c r="F57" s="30"/>
      <c r="G57" s="30">
        <f t="shared" si="9"/>
        <v>0</v>
      </c>
      <c r="H57" s="17" t="s">
        <v>63</v>
      </c>
      <c r="I57" s="26" t="s">
        <v>956</v>
      </c>
      <c r="J57" s="18" t="s">
        <v>10</v>
      </c>
      <c r="K57" s="20"/>
    </row>
    <row r="58" spans="1:11" ht="45" customHeight="1" thickBot="1" x14ac:dyDescent="0.35">
      <c r="A58" s="12">
        <v>57</v>
      </c>
      <c r="B58" s="12" t="s">
        <v>270</v>
      </c>
      <c r="C58" s="13" t="s">
        <v>34</v>
      </c>
      <c r="D58" s="14" t="str">
        <f t="shared" si="8"/>
        <v>SIGN,WEST,WH/BL,24x12 IN 
ALUMINUM, M3-4, (2.00 SQ. FT.), WHITE/BLUE</v>
      </c>
      <c r="E58" s="15">
        <v>15</v>
      </c>
      <c r="F58" s="30"/>
      <c r="G58" s="30">
        <f t="shared" si="9"/>
        <v>0</v>
      </c>
      <c r="H58" s="16" t="s">
        <v>307</v>
      </c>
      <c r="I58" s="25" t="s">
        <v>957</v>
      </c>
      <c r="J58" s="16" t="s">
        <v>10</v>
      </c>
      <c r="K58" s="21" t="s">
        <v>10</v>
      </c>
    </row>
    <row r="59" spans="1:11" ht="45" customHeight="1" thickBot="1" x14ac:dyDescent="0.35">
      <c r="A59" s="12">
        <v>58</v>
      </c>
      <c r="B59" s="12" t="s">
        <v>828</v>
      </c>
      <c r="C59" s="13" t="s">
        <v>34</v>
      </c>
      <c r="D59" s="14" t="str">
        <f t="shared" si="8"/>
        <v>SIGN,WEST,WH/BL,36x18 IN 
ALUMINUM, M3-4, (4.50 SQ. FT.), WHITE/BLUE</v>
      </c>
      <c r="E59" s="15">
        <v>10</v>
      </c>
      <c r="F59" s="30"/>
      <c r="G59" s="30">
        <f t="shared" si="9"/>
        <v>0</v>
      </c>
      <c r="H59" s="16" t="s">
        <v>308</v>
      </c>
      <c r="I59" s="25" t="s">
        <v>958</v>
      </c>
      <c r="J59" s="16" t="s">
        <v>10</v>
      </c>
      <c r="K59" s="21"/>
    </row>
    <row r="60" spans="1:11" ht="45" customHeight="1" thickBot="1" x14ac:dyDescent="0.35">
      <c r="A60" s="12">
        <v>59</v>
      </c>
      <c r="B60" s="12" t="s">
        <v>825</v>
      </c>
      <c r="C60" s="13" t="s">
        <v>34</v>
      </c>
      <c r="D60" s="14" t="str">
        <f t="shared" si="8"/>
        <v>SIGN,ALT,BK/WH,24x12 IN 
ALUMINUM, M4-1A, (2.00 SQ. FT.), BLACK/WHITE</v>
      </c>
      <c r="E60" s="15">
        <v>8</v>
      </c>
      <c r="F60" s="30"/>
      <c r="G60" s="30">
        <f t="shared" si="9"/>
        <v>0</v>
      </c>
      <c r="H60" s="16" t="s">
        <v>814</v>
      </c>
      <c r="I60" s="25" t="s">
        <v>928</v>
      </c>
      <c r="J60" s="16" t="s">
        <v>10</v>
      </c>
      <c r="K60" s="21" t="s">
        <v>10</v>
      </c>
    </row>
    <row r="61" spans="1:11" ht="45" customHeight="1" thickBot="1" x14ac:dyDescent="0.35">
      <c r="A61" s="12">
        <v>60</v>
      </c>
      <c r="B61" s="35" t="s">
        <v>70</v>
      </c>
      <c r="C61" s="15" t="s">
        <v>34</v>
      </c>
      <c r="D61" s="14" t="str">
        <f t="shared" si="8"/>
        <v>SIGN,BY-PASS,BK/WH,24x12 IN 
ALUMINUM, M4-2, (2.00 SQ. FT.), BLACK/WHITE</v>
      </c>
      <c r="E61" s="15">
        <v>1</v>
      </c>
      <c r="F61" s="30"/>
      <c r="G61" s="30">
        <f t="shared" si="9"/>
        <v>0</v>
      </c>
      <c r="H61" s="17" t="s">
        <v>71</v>
      </c>
      <c r="I61" s="26" t="s">
        <v>930</v>
      </c>
      <c r="J61" s="18" t="s">
        <v>10</v>
      </c>
      <c r="K61" s="20"/>
    </row>
    <row r="62" spans="1:11" ht="45" customHeight="1" thickBot="1" x14ac:dyDescent="0.35">
      <c r="A62" s="12">
        <v>61</v>
      </c>
      <c r="B62" s="35" t="s">
        <v>146</v>
      </c>
      <c r="C62" s="15" t="s">
        <v>34</v>
      </c>
      <c r="D62" s="14" t="str">
        <f t="shared" si="8"/>
        <v>SIGN,BY-PASS,BK/WH,36x18 IN 
ALUMINUM, M4-2, (4.50 SQ. FT.), BLACK/WHITE</v>
      </c>
      <c r="E62" s="15">
        <v>1</v>
      </c>
      <c r="F62" s="30"/>
      <c r="G62" s="30">
        <f t="shared" si="9"/>
        <v>0</v>
      </c>
      <c r="H62" s="17" t="s">
        <v>148</v>
      </c>
      <c r="I62" s="26" t="s">
        <v>931</v>
      </c>
      <c r="J62" s="18" t="s">
        <v>10</v>
      </c>
      <c r="K62" s="20"/>
    </row>
    <row r="63" spans="1:11" ht="45" customHeight="1" thickBot="1" x14ac:dyDescent="0.35">
      <c r="A63" s="12">
        <v>62</v>
      </c>
      <c r="B63" s="12" t="s">
        <v>278</v>
      </c>
      <c r="C63" s="13" t="s">
        <v>34</v>
      </c>
      <c r="D63" s="14" t="str">
        <f t="shared" si="8"/>
        <v>SIGN,BUSINESS,BK/WH,24x12 IN 
ALUMINUM, M4-3, (2.00 SQ. FT.), BLACK/WHITE</v>
      </c>
      <c r="E63" s="15">
        <v>23</v>
      </c>
      <c r="F63" s="30"/>
      <c r="G63" s="30">
        <f t="shared" si="9"/>
        <v>0</v>
      </c>
      <c r="H63" s="16" t="s">
        <v>316</v>
      </c>
      <c r="I63" s="25" t="s">
        <v>929</v>
      </c>
      <c r="J63" s="16" t="s">
        <v>10</v>
      </c>
      <c r="K63" s="21" t="s">
        <v>10</v>
      </c>
    </row>
    <row r="64" spans="1:11" ht="45" customHeight="1" thickBot="1" x14ac:dyDescent="0.35">
      <c r="A64" s="12">
        <v>63</v>
      </c>
      <c r="B64" s="12" t="s">
        <v>276</v>
      </c>
      <c r="C64" s="13" t="s">
        <v>34</v>
      </c>
      <c r="D64" s="14" t="str">
        <f t="shared" si="8"/>
        <v>SIGN,TRUCK,BK/WH,24x12 IN 
ALUMINUM, M4-4, (2.00 SQ. FT.), BLACK/WHITE</v>
      </c>
      <c r="E64" s="15">
        <v>18</v>
      </c>
      <c r="F64" s="30"/>
      <c r="G64" s="30">
        <f t="shared" si="9"/>
        <v>0</v>
      </c>
      <c r="H64" s="16" t="s">
        <v>314</v>
      </c>
      <c r="I64" s="25" t="s">
        <v>954</v>
      </c>
      <c r="J64" s="16" t="s">
        <v>10</v>
      </c>
      <c r="K64" s="21" t="s">
        <v>10</v>
      </c>
    </row>
    <row r="65" spans="1:11" ht="45" customHeight="1" thickBot="1" x14ac:dyDescent="0.35">
      <c r="A65" s="12">
        <v>64</v>
      </c>
      <c r="B65" s="12" t="s">
        <v>265</v>
      </c>
      <c r="C65" s="13" t="s">
        <v>34</v>
      </c>
      <c r="D65" s="14" t="str">
        <f t="shared" si="8"/>
        <v>SIGN,TO,BK/WH,24x12 IN 
ALUMINUM, M4-5, (2.00 SQ. FT.), BLACK/WHITE</v>
      </c>
      <c r="E65" s="15">
        <v>11</v>
      </c>
      <c r="F65" s="30"/>
      <c r="G65" s="30">
        <f t="shared" si="9"/>
        <v>0</v>
      </c>
      <c r="H65" s="16" t="s">
        <v>302</v>
      </c>
      <c r="I65" s="25" t="s">
        <v>951</v>
      </c>
      <c r="J65" s="16" t="s">
        <v>10</v>
      </c>
      <c r="K65" s="21" t="s">
        <v>10</v>
      </c>
    </row>
    <row r="66" spans="1:11" ht="45" customHeight="1" thickBot="1" x14ac:dyDescent="0.35">
      <c r="A66" s="12">
        <v>65</v>
      </c>
      <c r="B66" s="12" t="s">
        <v>282</v>
      </c>
      <c r="C66" s="13" t="s">
        <v>34</v>
      </c>
      <c r="D66" s="14" t="str">
        <f t="shared" si="8"/>
        <v>SIGN,TO,WH/BL,24x12 IN 
ALUMINUM, M4-5, (2.00 SQ. FT.), WHITE/BLUE</v>
      </c>
      <c r="E66" s="15">
        <v>30</v>
      </c>
      <c r="F66" s="30"/>
      <c r="G66" s="30">
        <f t="shared" si="9"/>
        <v>0</v>
      </c>
      <c r="H66" s="16" t="s">
        <v>320</v>
      </c>
      <c r="I66" s="25" t="s">
        <v>952</v>
      </c>
      <c r="J66" s="16" t="s">
        <v>10</v>
      </c>
      <c r="K66" s="21" t="s">
        <v>10</v>
      </c>
    </row>
    <row r="67" spans="1:11" ht="45" customHeight="1" thickBot="1" x14ac:dyDescent="0.35">
      <c r="A67" s="12">
        <v>66</v>
      </c>
      <c r="B67" s="35" t="s">
        <v>60</v>
      </c>
      <c r="C67" s="15" t="s">
        <v>34</v>
      </c>
      <c r="D67" s="14" t="str">
        <f t="shared" si="8"/>
        <v>SIGN,TO,WH/BL,36x18 IN 
ALUMINUM, M4-5, (4.50 SQ. FT.), WHITE/BLUE</v>
      </c>
      <c r="E67" s="15">
        <v>1</v>
      </c>
      <c r="F67" s="30"/>
      <c r="G67" s="30">
        <f t="shared" si="9"/>
        <v>0</v>
      </c>
      <c r="H67" s="17" t="s">
        <v>61</v>
      </c>
      <c r="I67" s="26" t="s">
        <v>953</v>
      </c>
      <c r="J67" s="18" t="s">
        <v>10</v>
      </c>
      <c r="K67" s="20"/>
    </row>
    <row r="68" spans="1:11" ht="45" customHeight="1" thickBot="1" x14ac:dyDescent="0.35">
      <c r="A68" s="12">
        <v>67</v>
      </c>
      <c r="B68" s="12" t="s">
        <v>824</v>
      </c>
      <c r="C68" s="13" t="s">
        <v>34</v>
      </c>
      <c r="D68" s="14" t="str">
        <f t="shared" si="8"/>
        <v>SIGN,DETOUR,ORG,24x12 IN 
ALUMINUM, M4-8, (2.00 SQ. FT.), ORANGE</v>
      </c>
      <c r="E68" s="15">
        <v>7</v>
      </c>
      <c r="F68" s="30"/>
      <c r="G68" s="30">
        <f t="shared" si="9"/>
        <v>0</v>
      </c>
      <c r="H68" s="16" t="s">
        <v>813</v>
      </c>
      <c r="I68" s="25" t="s">
        <v>934</v>
      </c>
      <c r="J68" s="16" t="s">
        <v>10</v>
      </c>
      <c r="K68" s="21" t="s">
        <v>10</v>
      </c>
    </row>
    <row r="69" spans="1:11" ht="45" customHeight="1" thickBot="1" x14ac:dyDescent="0.35">
      <c r="A69" s="12">
        <v>68</v>
      </c>
      <c r="B69" s="35" t="s">
        <v>40</v>
      </c>
      <c r="C69" s="15" t="s">
        <v>34</v>
      </c>
      <c r="D69" s="14" t="str">
        <f t="shared" si="8"/>
        <v>SIGN,DETOUR,W/LEFT ARROW,ORG,30x24 IN 
ALUMINUM, M4-9L, (5.00 SQ. FT.), ORANGE</v>
      </c>
      <c r="E69" s="15">
        <v>1</v>
      </c>
      <c r="F69" s="30"/>
      <c r="G69" s="30">
        <f t="shared" si="9"/>
        <v>0</v>
      </c>
      <c r="H69" s="17" t="s">
        <v>41</v>
      </c>
      <c r="I69" s="26" t="s">
        <v>935</v>
      </c>
      <c r="J69" s="18" t="s">
        <v>10</v>
      </c>
      <c r="K69" s="20"/>
    </row>
    <row r="70" spans="1:11" ht="45" customHeight="1" thickBot="1" x14ac:dyDescent="0.35">
      <c r="A70" s="12">
        <v>69</v>
      </c>
      <c r="B70" s="35" t="s">
        <v>42</v>
      </c>
      <c r="C70" s="15" t="s">
        <v>34</v>
      </c>
      <c r="D70" s="14" t="str">
        <f t="shared" si="8"/>
        <v>SIGN,DETOUR,W/RIGHT ARROW,ORG,30x24 IN 
ALUMINUM, M4-9R, (5.00 SQ. FT.), ORANGE</v>
      </c>
      <c r="E70" s="15">
        <v>1</v>
      </c>
      <c r="F70" s="30"/>
      <c r="G70" s="30">
        <f t="shared" si="9"/>
        <v>0</v>
      </c>
      <c r="H70" s="17" t="s">
        <v>43</v>
      </c>
      <c r="I70" s="26" t="s">
        <v>936</v>
      </c>
      <c r="J70" s="18" t="s">
        <v>10</v>
      </c>
      <c r="K70" s="20"/>
    </row>
    <row r="71" spans="1:11" ht="45" customHeight="1" thickBot="1" x14ac:dyDescent="0.35">
      <c r="A71" s="12">
        <v>70</v>
      </c>
      <c r="B71" s="12" t="s">
        <v>268</v>
      </c>
      <c r="C71" s="13" t="s">
        <v>34</v>
      </c>
      <c r="D71" s="14" t="str">
        <f t="shared" si="8"/>
        <v>SIGN,DETOUR,IN ARROW,LEFT,ORG,48x18 IN 
ALUMINUM, M4-10L, (6.00 SQ. FT.), ORANGE</v>
      </c>
      <c r="E71" s="15">
        <v>13</v>
      </c>
      <c r="F71" s="30"/>
      <c r="G71" s="30">
        <f t="shared" si="9"/>
        <v>0</v>
      </c>
      <c r="H71" s="16" t="s">
        <v>305</v>
      </c>
      <c r="I71" s="25" t="s">
        <v>932</v>
      </c>
      <c r="J71" s="16" t="s">
        <v>10</v>
      </c>
      <c r="K71" s="21" t="s">
        <v>10</v>
      </c>
    </row>
    <row r="72" spans="1:11" ht="45" customHeight="1" thickBot="1" x14ac:dyDescent="0.35">
      <c r="A72" s="12">
        <v>71</v>
      </c>
      <c r="B72" s="12" t="s">
        <v>277</v>
      </c>
      <c r="C72" s="13" t="s">
        <v>34</v>
      </c>
      <c r="D72" s="14" t="str">
        <f t="shared" si="8"/>
        <v>SIGN,DETOUR,IN ARROW,RIGHT,ORG,48x18 IN 
ALUMINUM, M4-10R, (6.00 SQ. FT.), ORANGE</v>
      </c>
      <c r="E72" s="15">
        <v>21</v>
      </c>
      <c r="F72" s="30"/>
      <c r="G72" s="30">
        <f t="shared" si="9"/>
        <v>0</v>
      </c>
      <c r="H72" s="16" t="s">
        <v>315</v>
      </c>
      <c r="I72" s="25" t="s">
        <v>933</v>
      </c>
      <c r="J72" s="16" t="s">
        <v>10</v>
      </c>
      <c r="K72" s="21" t="s">
        <v>10</v>
      </c>
    </row>
    <row r="73" spans="1:11" ht="45" customHeight="1" thickBot="1" x14ac:dyDescent="0.35">
      <c r="A73" s="12">
        <v>72</v>
      </c>
      <c r="B73" s="12" t="s">
        <v>289</v>
      </c>
      <c r="C73" s="13" t="s">
        <v>34</v>
      </c>
      <c r="D73" s="14" t="str">
        <f t="shared" si="8"/>
        <v>SIGN,ADV TURN ARROW,90D/L,BK/WH,21x15 IN 
ALUMINUM, M5-1L, (2.19 SQ. FT.), BLACK/WHITE
ADVANCE TURN ARROW, 90 DEGREES LEFT</v>
      </c>
      <c r="E73" s="15">
        <v>107</v>
      </c>
      <c r="F73" s="30"/>
      <c r="G73" s="30">
        <f t="shared" si="9"/>
        <v>0</v>
      </c>
      <c r="H73" s="16" t="s">
        <v>327</v>
      </c>
      <c r="I73" s="25" t="s">
        <v>1152</v>
      </c>
      <c r="J73" s="16" t="s">
        <v>834</v>
      </c>
      <c r="K73" s="21" t="s">
        <v>10</v>
      </c>
    </row>
    <row r="74" spans="1:11" ht="45" customHeight="1" thickBot="1" x14ac:dyDescent="0.35">
      <c r="A74" s="12">
        <v>73</v>
      </c>
      <c r="B74" s="35" t="s">
        <v>66</v>
      </c>
      <c r="C74" s="15" t="s">
        <v>34</v>
      </c>
      <c r="D74" s="14" t="str">
        <f t="shared" si="8"/>
        <v>SIGN,ADV TURN ARROW,90D/L,WH/BL,21x15 IN 
ALUMINUM, M5-1L, (2.19 SQ. FT.), WHITE/BLUE
ADVANCE TURN ARROW, 90 DEGREES LEFT</v>
      </c>
      <c r="E74" s="15">
        <v>1</v>
      </c>
      <c r="F74" s="30"/>
      <c r="G74" s="30">
        <f t="shared" si="9"/>
        <v>0</v>
      </c>
      <c r="H74" s="17" t="s">
        <v>67</v>
      </c>
      <c r="I74" s="26" t="s">
        <v>1153</v>
      </c>
      <c r="J74" s="18" t="s">
        <v>834</v>
      </c>
      <c r="K74" s="20"/>
    </row>
    <row r="75" spans="1:11" ht="45" customHeight="1" thickBot="1" x14ac:dyDescent="0.35">
      <c r="A75" s="12">
        <v>74</v>
      </c>
      <c r="B75" s="12" t="s">
        <v>287</v>
      </c>
      <c r="C75" s="13" t="s">
        <v>34</v>
      </c>
      <c r="D75" s="14" t="str">
        <f t="shared" si="8"/>
        <v>SIGN,ADV TURN ARROW,90D/R,BK/WH,21x15 IN 
ALUMINUM, M5-1R, (2.19 SQ. FT.), BLACK/WHITE
ADVANCE TURN ARROW, 90 DEGREES RIGHT</v>
      </c>
      <c r="E75" s="15">
        <v>100</v>
      </c>
      <c r="F75" s="30"/>
      <c r="G75" s="30">
        <f t="shared" si="9"/>
        <v>0</v>
      </c>
      <c r="H75" s="16" t="s">
        <v>325</v>
      </c>
      <c r="I75" s="25" t="s">
        <v>1154</v>
      </c>
      <c r="J75" s="16" t="s">
        <v>835</v>
      </c>
      <c r="K75" s="21" t="s">
        <v>10</v>
      </c>
    </row>
    <row r="76" spans="1:11" ht="45" customHeight="1" thickBot="1" x14ac:dyDescent="0.35">
      <c r="A76" s="12">
        <v>75</v>
      </c>
      <c r="B76" s="35" t="s">
        <v>68</v>
      </c>
      <c r="C76" s="15" t="s">
        <v>34</v>
      </c>
      <c r="D76" s="14" t="str">
        <f t="shared" si="8"/>
        <v>SIGN,ADV TURN ARROW,90D/R,WH/BL,21x15 IN 
ALUMINUM, M5-1R, (2.19 SQ. FT.), WHITE/BLUE
ADVANCE TURN ARROW, 90 DEGREES RIGHT</v>
      </c>
      <c r="E76" s="15">
        <v>1</v>
      </c>
      <c r="F76" s="30"/>
      <c r="G76" s="30">
        <f t="shared" si="9"/>
        <v>0</v>
      </c>
      <c r="H76" s="17" t="s">
        <v>69</v>
      </c>
      <c r="I76" s="26" t="s">
        <v>1155</v>
      </c>
      <c r="J76" s="18" t="s">
        <v>835</v>
      </c>
      <c r="K76" s="20"/>
    </row>
    <row r="77" spans="1:11" ht="45" customHeight="1" thickBot="1" x14ac:dyDescent="0.35">
      <c r="A77" s="12">
        <v>76</v>
      </c>
      <c r="B77" s="35" t="s">
        <v>36</v>
      </c>
      <c r="C77" s="15" t="s">
        <v>34</v>
      </c>
      <c r="D77" s="14" t="str">
        <f t="shared" si="6"/>
        <v>SIGN,ADV TURN ARROW,45D/L,BK/WH,21x15 IN 
ALUMINUM, M5-2L, (2.19 SQ. FT.), BLACK/WHITE
ADVANCE TURN ARROW, 45 DEGREES LEFT</v>
      </c>
      <c r="E77" s="15">
        <v>1</v>
      </c>
      <c r="F77" s="30"/>
      <c r="G77" s="30">
        <f t="shared" si="7"/>
        <v>0</v>
      </c>
      <c r="H77" s="17" t="s">
        <v>37</v>
      </c>
      <c r="I77" s="26" t="s">
        <v>1156</v>
      </c>
      <c r="J77" s="18" t="s">
        <v>832</v>
      </c>
      <c r="K77" s="20"/>
    </row>
    <row r="78" spans="1:11" ht="45" customHeight="1" thickBot="1" x14ac:dyDescent="0.35">
      <c r="A78" s="12">
        <v>77</v>
      </c>
      <c r="B78" s="35" t="s">
        <v>33</v>
      </c>
      <c r="C78" s="15" t="s">
        <v>34</v>
      </c>
      <c r="D78" s="14" t="str">
        <f t="shared" si="6"/>
        <v>SIGN,ADV TURN ARROW,45D/L,WH/BL,21x15 IN 
ALUMINUM, M5-2L, (2.19 SQ. FT.), WHITE/BLUE
ADVANCE TURN ARROW, 45 DEGREES LEFT</v>
      </c>
      <c r="E78" s="15">
        <v>1</v>
      </c>
      <c r="F78" s="30"/>
      <c r="G78" s="30">
        <f t="shared" si="7"/>
        <v>0</v>
      </c>
      <c r="H78" s="17" t="s">
        <v>35</v>
      </c>
      <c r="I78" s="26" t="s">
        <v>1157</v>
      </c>
      <c r="J78" s="18" t="s">
        <v>832</v>
      </c>
      <c r="K78" s="20"/>
    </row>
    <row r="79" spans="1:11" ht="45" customHeight="1" thickBot="1" x14ac:dyDescent="0.35">
      <c r="A79" s="12">
        <v>78</v>
      </c>
      <c r="B79" s="35" t="s">
        <v>38</v>
      </c>
      <c r="C79" s="15" t="s">
        <v>34</v>
      </c>
      <c r="D79" s="14" t="str">
        <f t="shared" si="6"/>
        <v>SIGN,ADV TURN ARROW,45D/R,BK/WH,21x15 IN 
ALUMINUM, M5-2R, (2.19 SQ. FT.), BLACK/WHITE
ADVANCE TURN ARROW, 45 DEGREES RIGHT</v>
      </c>
      <c r="E79" s="15">
        <v>1</v>
      </c>
      <c r="F79" s="30"/>
      <c r="G79" s="30">
        <f t="shared" si="7"/>
        <v>0</v>
      </c>
      <c r="H79" s="17" t="s">
        <v>39</v>
      </c>
      <c r="I79" s="26" t="s">
        <v>1158</v>
      </c>
      <c r="J79" s="18" t="s">
        <v>833</v>
      </c>
      <c r="K79" s="20"/>
    </row>
    <row r="80" spans="1:11" ht="45" customHeight="1" thickBot="1" x14ac:dyDescent="0.35">
      <c r="A80" s="12">
        <v>79</v>
      </c>
      <c r="B80" s="35" t="s">
        <v>64</v>
      </c>
      <c r="C80" s="15" t="s">
        <v>34</v>
      </c>
      <c r="D80" s="14" t="str">
        <f t="shared" si="6"/>
        <v>SIGN,ADV TURN ARROW,45D/R,WH/BL,21x15 IN 
ALUMINUM, M5-2R, (2.19 SQ. FT.), WHITE/BLUE
ADVANCE TURN ARROW, 45 DEGREES RIGHT</v>
      </c>
      <c r="E80" s="15">
        <v>1</v>
      </c>
      <c r="F80" s="30"/>
      <c r="G80" s="30">
        <f t="shared" si="7"/>
        <v>0</v>
      </c>
      <c r="H80" s="17" t="s">
        <v>65</v>
      </c>
      <c r="I80" s="26" t="s">
        <v>1159</v>
      </c>
      <c r="J80" s="18" t="s">
        <v>833</v>
      </c>
      <c r="K80" s="20"/>
    </row>
    <row r="81" spans="1:11" ht="45" customHeight="1" thickBot="1" x14ac:dyDescent="0.35">
      <c r="A81" s="12">
        <v>80</v>
      </c>
      <c r="B81" s="35" t="s">
        <v>72</v>
      </c>
      <c r="C81" s="15" t="s">
        <v>34</v>
      </c>
      <c r="D81" s="14" t="str">
        <f t="shared" ref="D81:D91" si="10">H81&amp;I81&amp;J81&amp;K81</f>
        <v>SIGN,ROUNDABOUT,ADV TRN ARW,SYM,21x15 IN 
ALUMINUM, M5-3, (2.19 SQ. FT.), SYMBOL, BLACK/WHITE
ADVANCE TURN ARROW ROUNDABOUT</v>
      </c>
      <c r="E81" s="15">
        <v>1</v>
      </c>
      <c r="F81" s="30"/>
      <c r="G81" s="30">
        <f t="shared" ref="G81:G91" si="11">E81*F81</f>
        <v>0</v>
      </c>
      <c r="H81" s="16" t="s">
        <v>73</v>
      </c>
      <c r="I81" s="28" t="s">
        <v>1160</v>
      </c>
      <c r="J81" s="18" t="s">
        <v>841</v>
      </c>
      <c r="K81" s="20"/>
    </row>
    <row r="82" spans="1:11" ht="45" customHeight="1" thickBot="1" x14ac:dyDescent="0.35">
      <c r="A82" s="12">
        <v>81</v>
      </c>
      <c r="B82" s="12" t="s">
        <v>297</v>
      </c>
      <c r="C82" s="13" t="s">
        <v>34</v>
      </c>
      <c r="D82" s="14" t="str">
        <f t="shared" si="10"/>
        <v>SIGN,DIR ARROW,LT/RT,BK/WH,21x15 IN 
ALUMINUM, M6-1 L/R, (2.19 SQ. FT.), BLACK/WHITE 
DIRECTIONAL ARROW, LEFT OR RIGHT</v>
      </c>
      <c r="E82" s="15">
        <v>236</v>
      </c>
      <c r="F82" s="30"/>
      <c r="G82" s="30">
        <f t="shared" si="11"/>
        <v>0</v>
      </c>
      <c r="H82" s="16" t="s">
        <v>336</v>
      </c>
      <c r="I82" s="25" t="s">
        <v>1161</v>
      </c>
      <c r="J82" s="25" t="s">
        <v>1162</v>
      </c>
      <c r="K82" s="21" t="s">
        <v>10</v>
      </c>
    </row>
    <row r="83" spans="1:11" ht="45" customHeight="1" thickBot="1" x14ac:dyDescent="0.35">
      <c r="A83" s="12">
        <v>82</v>
      </c>
      <c r="B83" s="12" t="s">
        <v>286</v>
      </c>
      <c r="C83" s="13" t="s">
        <v>34</v>
      </c>
      <c r="D83" s="14" t="str">
        <f t="shared" si="10"/>
        <v>SIGN,DIR ARROW,LT/RT,WH/BL,21x15 IN 
ALUMINUM, M6-1 L/R, (2.19 SQ. FT.), WHITE/BLUE 
DIRECTIONAL ARROW, LEFT OR RIGHT</v>
      </c>
      <c r="E83" s="15">
        <v>83</v>
      </c>
      <c r="F83" s="30"/>
      <c r="G83" s="30">
        <f t="shared" si="11"/>
        <v>0</v>
      </c>
      <c r="H83" s="16" t="s">
        <v>324</v>
      </c>
      <c r="I83" s="25" t="s">
        <v>1163</v>
      </c>
      <c r="J83" s="25" t="s">
        <v>1162</v>
      </c>
      <c r="K83" s="21" t="s">
        <v>10</v>
      </c>
    </row>
    <row r="84" spans="1:11" ht="45" customHeight="1" thickBot="1" x14ac:dyDescent="0.35">
      <c r="A84" s="12">
        <v>83</v>
      </c>
      <c r="B84" s="12" t="s">
        <v>271</v>
      </c>
      <c r="C84" s="13" t="s">
        <v>34</v>
      </c>
      <c r="D84" s="14" t="str">
        <f t="shared" si="10"/>
        <v>SIGN,DIR ARROW,315D/L,BK/WH,21x15 IN 
ALUMINUM, M6-2L, (2.19 SQ. FT.), BLACK/WHITE 
DIRECTIONAL ARROW, 315 DEGREES LEFT</v>
      </c>
      <c r="E84" s="15">
        <v>16</v>
      </c>
      <c r="F84" s="30"/>
      <c r="G84" s="30">
        <f t="shared" si="11"/>
        <v>0</v>
      </c>
      <c r="H84" s="16" t="s">
        <v>309</v>
      </c>
      <c r="I84" s="25" t="s">
        <v>1164</v>
      </c>
      <c r="J84" s="25" t="s">
        <v>1165</v>
      </c>
      <c r="K84" s="21" t="s">
        <v>10</v>
      </c>
    </row>
    <row r="85" spans="1:11" ht="45" customHeight="1" thickBot="1" x14ac:dyDescent="0.35">
      <c r="A85" s="12">
        <v>84</v>
      </c>
      <c r="B85" s="12" t="s">
        <v>279</v>
      </c>
      <c r="C85" s="13" t="s">
        <v>34</v>
      </c>
      <c r="D85" s="14" t="str">
        <f t="shared" si="10"/>
        <v>SIGN,DIR ARROW,315D/L,WH/BL,21x15 IN 
ALUMINUM, M6-2L, (2.19 SQ. FT.), WHITE/BLUE 
DIRECTIONAL ARROW, 315 DEGREES LEFT</v>
      </c>
      <c r="E85" s="15">
        <v>25</v>
      </c>
      <c r="F85" s="30"/>
      <c r="G85" s="30">
        <f t="shared" si="11"/>
        <v>0</v>
      </c>
      <c r="H85" s="16" t="s">
        <v>317</v>
      </c>
      <c r="I85" s="25" t="s">
        <v>1166</v>
      </c>
      <c r="J85" s="25" t="s">
        <v>1165</v>
      </c>
      <c r="K85" s="21" t="s">
        <v>10</v>
      </c>
    </row>
    <row r="86" spans="1:11" ht="45" customHeight="1" thickBot="1" x14ac:dyDescent="0.35">
      <c r="A86" s="12">
        <v>85</v>
      </c>
      <c r="B86" s="35" t="s">
        <v>46</v>
      </c>
      <c r="C86" s="15" t="s">
        <v>34</v>
      </c>
      <c r="D86" s="14" t="str">
        <f t="shared" si="10"/>
        <v>SIGN,DIR ARROW,315D/L,WH/BL,30x21 IN 
ALUMINUM, M6-2L, (4.38 SQ. FT.), WHITE/BLUE 
DIRECTIONAL ARROW, 315 DEGREES LEFT</v>
      </c>
      <c r="E86" s="15">
        <v>1</v>
      </c>
      <c r="F86" s="30"/>
      <c r="G86" s="30">
        <f t="shared" si="11"/>
        <v>0</v>
      </c>
      <c r="H86" s="17" t="s">
        <v>47</v>
      </c>
      <c r="I86" s="26" t="s">
        <v>1167</v>
      </c>
      <c r="J86" s="27" t="s">
        <v>1165</v>
      </c>
      <c r="K86" s="20"/>
    </row>
    <row r="87" spans="1:11" ht="45" customHeight="1" thickBot="1" x14ac:dyDescent="0.35">
      <c r="A87" s="12">
        <v>86</v>
      </c>
      <c r="B87" s="12" t="s">
        <v>281</v>
      </c>
      <c r="C87" s="13" t="s">
        <v>34</v>
      </c>
      <c r="D87" s="14" t="str">
        <f t="shared" si="10"/>
        <v>SIGN,DIR ARROW,45D/R,BK/WH,21x15 IN 
ALUMINUM, M6-2R, (2.19 SQ. FT.), BLACK/WHITE 
DIRECTIONAL ARROW, 45 DEGREES RIGHT</v>
      </c>
      <c r="E87" s="15">
        <v>30</v>
      </c>
      <c r="F87" s="30"/>
      <c r="G87" s="30">
        <f t="shared" si="11"/>
        <v>0</v>
      </c>
      <c r="H87" s="16" t="s">
        <v>319</v>
      </c>
      <c r="I87" s="25" t="s">
        <v>1168</v>
      </c>
      <c r="J87" s="25" t="s">
        <v>1178</v>
      </c>
      <c r="K87" s="21" t="s">
        <v>10</v>
      </c>
    </row>
    <row r="88" spans="1:11" ht="45" customHeight="1" thickBot="1" x14ac:dyDescent="0.35">
      <c r="A88" s="12">
        <v>87</v>
      </c>
      <c r="B88" s="12" t="s">
        <v>266</v>
      </c>
      <c r="C88" s="13" t="s">
        <v>34</v>
      </c>
      <c r="D88" s="14" t="str">
        <f t="shared" si="10"/>
        <v>SIGN,DIR ARROW,45D/R,WH/BL,21x15 IN 
ALUMINUM, M6-2R, (2.19 SQ. FT.), WHITE/BLUE 
DIRECTIONAL ARROW, 45 DEGREES RIGHT</v>
      </c>
      <c r="E88" s="15">
        <v>12</v>
      </c>
      <c r="F88" s="30"/>
      <c r="G88" s="30">
        <f t="shared" si="11"/>
        <v>0</v>
      </c>
      <c r="H88" s="16" t="s">
        <v>303</v>
      </c>
      <c r="I88" s="25" t="s">
        <v>1169</v>
      </c>
      <c r="J88" s="25" t="s">
        <v>1178</v>
      </c>
      <c r="K88" s="21" t="s">
        <v>10</v>
      </c>
    </row>
    <row r="89" spans="1:11" ht="45" customHeight="1" thickBot="1" x14ac:dyDescent="0.35">
      <c r="A89" s="12">
        <v>88</v>
      </c>
      <c r="B89" s="12" t="s">
        <v>288</v>
      </c>
      <c r="C89" s="13" t="s">
        <v>34</v>
      </c>
      <c r="D89" s="14" t="str">
        <f t="shared" si="10"/>
        <v>SIGN,DIR ARROW,UP,BK/WH,21x15 IN 
ALUMINUM, M6-3, (2.19 SQ. FT.), BLACK/WHITE 
DIRECTIONAL ARROW, UP</v>
      </c>
      <c r="E89" s="15">
        <v>102</v>
      </c>
      <c r="F89" s="30"/>
      <c r="G89" s="30">
        <f t="shared" si="11"/>
        <v>0</v>
      </c>
      <c r="H89" s="16" t="s">
        <v>326</v>
      </c>
      <c r="I89" s="25" t="s">
        <v>1170</v>
      </c>
      <c r="J89" s="25" t="s">
        <v>1179</v>
      </c>
      <c r="K89" s="21" t="s">
        <v>10</v>
      </c>
    </row>
    <row r="90" spans="1:11" ht="45" customHeight="1" thickBot="1" x14ac:dyDescent="0.35">
      <c r="A90" s="12">
        <v>89</v>
      </c>
      <c r="B90" s="12" t="s">
        <v>275</v>
      </c>
      <c r="C90" s="13" t="s">
        <v>34</v>
      </c>
      <c r="D90" s="14" t="str">
        <f t="shared" si="10"/>
        <v>SIGN,DIR ARROW,UP,WH/BL,21x15 IN 
ALUMINUM, M6-3, (2.19 SQ. FT.), WHITE/BLUE 
DIRECTIONAL ARROW, UP</v>
      </c>
      <c r="E90" s="15">
        <v>17</v>
      </c>
      <c r="F90" s="30"/>
      <c r="G90" s="30">
        <f t="shared" si="11"/>
        <v>0</v>
      </c>
      <c r="H90" s="16" t="s">
        <v>313</v>
      </c>
      <c r="I90" s="25" t="s">
        <v>1171</v>
      </c>
      <c r="J90" s="25" t="s">
        <v>1179</v>
      </c>
      <c r="K90" s="21" t="s">
        <v>10</v>
      </c>
    </row>
    <row r="91" spans="1:11" ht="45" customHeight="1" thickBot="1" x14ac:dyDescent="0.35">
      <c r="A91" s="12">
        <v>90</v>
      </c>
      <c r="B91" s="12" t="s">
        <v>291</v>
      </c>
      <c r="C91" s="13" t="s">
        <v>34</v>
      </c>
      <c r="D91" s="14" t="str">
        <f t="shared" si="10"/>
        <v>SIGN,DIR ARROW,LT AND RT,BK/WH,21x15 IN 
ALUMINUM, M6-4, (2.19 SQ. FT.), BLACK/WHITE 
DIRECTIONAL ARROW, LEFT AND RIGHT</v>
      </c>
      <c r="E91" s="15">
        <v>150</v>
      </c>
      <c r="F91" s="30"/>
      <c r="G91" s="30">
        <f t="shared" si="11"/>
        <v>0</v>
      </c>
      <c r="H91" s="16" t="s">
        <v>329</v>
      </c>
      <c r="I91" s="25" t="s">
        <v>1172</v>
      </c>
      <c r="J91" s="25" t="s">
        <v>1180</v>
      </c>
      <c r="K91" s="21" t="s">
        <v>10</v>
      </c>
    </row>
    <row r="92" spans="1:11" ht="45" customHeight="1" thickBot="1" x14ac:dyDescent="0.35">
      <c r="A92" s="12">
        <v>91</v>
      </c>
      <c r="B92" s="35" t="s">
        <v>44</v>
      </c>
      <c r="C92" s="15" t="s">
        <v>34</v>
      </c>
      <c r="D92" s="14" t="str">
        <f t="shared" si="6"/>
        <v>SIGN,DIR ARROW,315D/L,135D/R,BK,21x15 IN
ALUMINUM, M6-5L, (2.19 SQ. FT.), BLACK/WHITE 
DIRECTIONAL ARROW, 315 DEGREES LEFT, 135 DEGREES RIGHT</v>
      </c>
      <c r="E92" s="15">
        <v>1</v>
      </c>
      <c r="F92" s="30"/>
      <c r="G92" s="30">
        <f t="shared" si="7"/>
        <v>0</v>
      </c>
      <c r="H92" s="17" t="s">
        <v>45</v>
      </c>
      <c r="I92" s="26" t="s">
        <v>1173</v>
      </c>
      <c r="J92" s="27" t="s">
        <v>1352</v>
      </c>
      <c r="K92" s="20"/>
    </row>
    <row r="93" spans="1:11" ht="45" customHeight="1" thickBot="1" x14ac:dyDescent="0.35">
      <c r="A93" s="12">
        <v>92</v>
      </c>
      <c r="B93" s="35" t="s">
        <v>48</v>
      </c>
      <c r="C93" s="15" t="s">
        <v>34</v>
      </c>
      <c r="D93" s="14" t="str">
        <f t="shared" si="6"/>
        <v>SIGN,DIR ARROW,45D/R,225D/L,BK,21x15 IN 
ALUMINUM, M6-5R, (2.19 SQ. FT.), BLACK/WHITE 
DIRECTIONAL ARROW, 45 DEGREES RIGHT, 225 DEGREES LEFT</v>
      </c>
      <c r="E93" s="15">
        <v>1</v>
      </c>
      <c r="F93" s="30"/>
      <c r="G93" s="30">
        <f t="shared" si="7"/>
        <v>0</v>
      </c>
      <c r="H93" s="17" t="s">
        <v>49</v>
      </c>
      <c r="I93" s="26" t="s">
        <v>1174</v>
      </c>
      <c r="J93" s="27" t="s">
        <v>1351</v>
      </c>
      <c r="K93" s="20"/>
    </row>
    <row r="94" spans="1:11" ht="45" customHeight="1" thickBot="1" x14ac:dyDescent="0.35">
      <c r="A94" s="12">
        <v>93</v>
      </c>
      <c r="B94" s="12" t="s">
        <v>280</v>
      </c>
      <c r="C94" s="13" t="s">
        <v>34</v>
      </c>
      <c r="D94" s="14" t="str">
        <f t="shared" si="6"/>
        <v>SIGN,DIR ARROW,UP,270D/LT,BK/WH,21x15 IN 
ALUMINUM, M6-6L, (2.19 SQ. FT.), BLACK/WHITE 
DIRECTIONAL ARROW, UP, 270 DEGREES LEFT</v>
      </c>
      <c r="E94" s="15">
        <v>30</v>
      </c>
      <c r="F94" s="30"/>
      <c r="G94" s="30">
        <f t="shared" si="7"/>
        <v>0</v>
      </c>
      <c r="H94" s="16" t="s">
        <v>318</v>
      </c>
      <c r="I94" s="25" t="s">
        <v>1175</v>
      </c>
      <c r="J94" s="25" t="s">
        <v>1181</v>
      </c>
      <c r="K94" s="21" t="s">
        <v>10</v>
      </c>
    </row>
    <row r="95" spans="1:11" ht="45" customHeight="1" thickBot="1" x14ac:dyDescent="0.35">
      <c r="A95" s="12">
        <v>94</v>
      </c>
      <c r="B95" s="12" t="s">
        <v>283</v>
      </c>
      <c r="C95" s="13" t="s">
        <v>34</v>
      </c>
      <c r="D95" s="14" t="str">
        <f t="shared" si="6"/>
        <v>SIGN,DIR ARROW,UP,90D/RT,BK/WH,21x15 IN 
ALUMINUM, M6-6R, (2.19 SQ. FT.), BLACK/WHITE 
DIRECTIONAL ARROW, UP, 90 DEGREES RIGHT</v>
      </c>
      <c r="E95" s="15">
        <v>32</v>
      </c>
      <c r="F95" s="30"/>
      <c r="G95" s="30">
        <f t="shared" si="7"/>
        <v>0</v>
      </c>
      <c r="H95" s="16" t="s">
        <v>321</v>
      </c>
      <c r="I95" s="25" t="s">
        <v>1176</v>
      </c>
      <c r="J95" s="25" t="s">
        <v>1182</v>
      </c>
      <c r="K95" s="21" t="s">
        <v>10</v>
      </c>
    </row>
    <row r="96" spans="1:11" ht="45" customHeight="1" thickBot="1" x14ac:dyDescent="0.35">
      <c r="A96" s="12">
        <v>95</v>
      </c>
      <c r="B96" s="35" t="s">
        <v>50</v>
      </c>
      <c r="C96" s="15" t="s">
        <v>34</v>
      </c>
      <c r="D96" s="14" t="str">
        <f t="shared" si="6"/>
        <v>SIGN,DIR ARROW,UP,90D/RT,WH/BL,21x15 IN 
ALUMINUM, M6-6R, (2.19 SQ. FT.), WHITE/BLUE 
DIRECTIONAL ARROW, UP, 90 DEGREES RIGHT</v>
      </c>
      <c r="E96" s="15">
        <v>1</v>
      </c>
      <c r="F96" s="30"/>
      <c r="G96" s="30">
        <f t="shared" si="7"/>
        <v>0</v>
      </c>
      <c r="H96" s="17" t="s">
        <v>51</v>
      </c>
      <c r="I96" s="26" t="s">
        <v>1177</v>
      </c>
      <c r="J96" s="27" t="s">
        <v>1182</v>
      </c>
      <c r="K96" s="20"/>
    </row>
    <row r="97" spans="1:11" ht="45" customHeight="1" thickBot="1" x14ac:dyDescent="0.35">
      <c r="A97" s="12">
        <v>96</v>
      </c>
      <c r="B97" s="35" t="s">
        <v>74</v>
      </c>
      <c r="C97" s="15" t="s">
        <v>75</v>
      </c>
      <c r="D97" s="14" t="str">
        <f t="shared" ref="D97:D218" si="12">H97&amp;I97&amp;J97&amp;K97</f>
        <v>SIGN,OBJECT MARKER,TYPE 2,WHITE,6x12 IN 
ALUMINUM, OM2-2V, (0.50 SQ. FT.)</v>
      </c>
      <c r="E97" s="15">
        <v>1</v>
      </c>
      <c r="F97" s="30"/>
      <c r="G97" s="30">
        <f t="shared" ref="G97:G218" si="13">E97*F97</f>
        <v>0</v>
      </c>
      <c r="H97" s="17" t="s">
        <v>76</v>
      </c>
      <c r="I97" s="26" t="s">
        <v>959</v>
      </c>
      <c r="J97" s="18" t="s">
        <v>10</v>
      </c>
      <c r="K97" s="20"/>
    </row>
    <row r="98" spans="1:11" ht="45" customHeight="1" thickBot="1" x14ac:dyDescent="0.35">
      <c r="A98" s="12">
        <v>97</v>
      </c>
      <c r="B98" s="12" t="s">
        <v>343</v>
      </c>
      <c r="C98" s="13" t="s">
        <v>75</v>
      </c>
      <c r="D98" s="14" t="str">
        <f t="shared" si="12"/>
        <v>SIGN,OBJECT MARKER,TYPE 2,YELLOW,6x12 IN 
ALUMINUM, OM2-2V, (0.50 SQ. FT.)</v>
      </c>
      <c r="E98" s="15">
        <v>1229</v>
      </c>
      <c r="F98" s="30"/>
      <c r="G98" s="30">
        <f t="shared" si="13"/>
        <v>0</v>
      </c>
      <c r="H98" s="16" t="s">
        <v>347</v>
      </c>
      <c r="I98" s="25" t="s">
        <v>959</v>
      </c>
      <c r="J98" s="16" t="s">
        <v>10</v>
      </c>
      <c r="K98" s="21" t="s">
        <v>10</v>
      </c>
    </row>
    <row r="99" spans="1:11" ht="45" customHeight="1" thickBot="1" x14ac:dyDescent="0.35">
      <c r="A99" s="12">
        <v>98</v>
      </c>
      <c r="B99" s="12" t="s">
        <v>342</v>
      </c>
      <c r="C99" s="13" t="s">
        <v>75</v>
      </c>
      <c r="D99" s="14" t="str">
        <f t="shared" si="12"/>
        <v>SIGN,OBJECT MARKER,TYPE 3,LEFT,12x36 IN 
ALUMINUM, OM3-L, (3.00 SQ. FT.), BLACK/YELLOW</v>
      </c>
      <c r="E99" s="15">
        <v>861</v>
      </c>
      <c r="F99" s="30"/>
      <c r="G99" s="30">
        <f t="shared" si="13"/>
        <v>0</v>
      </c>
      <c r="H99" s="16" t="s">
        <v>346</v>
      </c>
      <c r="I99" s="25" t="s">
        <v>960</v>
      </c>
      <c r="J99" s="16" t="s">
        <v>10</v>
      </c>
      <c r="K99" s="21" t="s">
        <v>10</v>
      </c>
    </row>
    <row r="100" spans="1:11" ht="45" customHeight="1" thickBot="1" x14ac:dyDescent="0.35">
      <c r="A100" s="12">
        <v>99</v>
      </c>
      <c r="B100" s="12" t="s">
        <v>344</v>
      </c>
      <c r="C100" s="13" t="s">
        <v>75</v>
      </c>
      <c r="D100" s="14" t="str">
        <f t="shared" si="12"/>
        <v>SIGN,OBJECT MARKER,TYPE 3,RIGHT,12x36 IN 
ALUMINUM, OM3-R, (3.00 SQ. FT.), BLACK/YELLOW</v>
      </c>
      <c r="E100" s="15">
        <v>1275</v>
      </c>
      <c r="F100" s="30"/>
      <c r="G100" s="30">
        <f t="shared" si="13"/>
        <v>0</v>
      </c>
      <c r="H100" s="16" t="s">
        <v>348</v>
      </c>
      <c r="I100" s="25" t="s">
        <v>961</v>
      </c>
      <c r="J100" s="16" t="s">
        <v>10</v>
      </c>
      <c r="K100" s="21" t="s">
        <v>10</v>
      </c>
    </row>
    <row r="101" spans="1:11" ht="45" customHeight="1" thickBot="1" x14ac:dyDescent="0.35">
      <c r="A101" s="12">
        <v>100</v>
      </c>
      <c r="B101" s="12" t="s">
        <v>341</v>
      </c>
      <c r="C101" s="13" t="s">
        <v>75</v>
      </c>
      <c r="D101" s="14" t="str">
        <f t="shared" si="12"/>
        <v>SIGN,OBJECT MARKER,TYPE 4,RED,18x18 IN 
ALUMINUM, OM4-3, (2.25 SQ. FT.)</v>
      </c>
      <c r="E101" s="15">
        <v>80</v>
      </c>
      <c r="F101" s="30"/>
      <c r="G101" s="30">
        <f t="shared" si="13"/>
        <v>0</v>
      </c>
      <c r="H101" s="16" t="s">
        <v>345</v>
      </c>
      <c r="I101" s="25" t="s">
        <v>962</v>
      </c>
      <c r="J101" s="16" t="s">
        <v>10</v>
      </c>
      <c r="K101" s="21" t="s">
        <v>10</v>
      </c>
    </row>
    <row r="102" spans="1:11" ht="45" customHeight="1" thickBot="1" x14ac:dyDescent="0.35">
      <c r="A102" s="12">
        <v>101</v>
      </c>
      <c r="B102" s="12" t="s">
        <v>404</v>
      </c>
      <c r="C102" s="13" t="s">
        <v>78</v>
      </c>
      <c r="D102" s="14" t="str">
        <f t="shared" ref="D102:D145" si="14">H102&amp;I102&amp;J102&amp;K102</f>
        <v>SIGN,FLAGMAN HAND,STOP,SLOW,18x18 IN 
ALUMINUM, R1-1 AND W20-8, (2.25 SQ. FT.)
FLAGMAN HAND SIGN, STOP ON ONE SIDE, SLOW ON ONE SIDE</v>
      </c>
      <c r="E102" s="15">
        <v>71</v>
      </c>
      <c r="F102" s="30"/>
      <c r="G102" s="30">
        <f t="shared" ref="G102:G145" si="15">E102*F102</f>
        <v>0</v>
      </c>
      <c r="H102" s="16" t="s">
        <v>489</v>
      </c>
      <c r="I102" s="25" t="s">
        <v>1183</v>
      </c>
      <c r="J102" s="16" t="s">
        <v>854</v>
      </c>
      <c r="K102" s="21" t="s">
        <v>10</v>
      </c>
    </row>
    <row r="103" spans="1:11" ht="45" customHeight="1" thickBot="1" x14ac:dyDescent="0.35">
      <c r="A103" s="12">
        <v>102</v>
      </c>
      <c r="B103" s="12" t="s">
        <v>419</v>
      </c>
      <c r="C103" s="13" t="s">
        <v>78</v>
      </c>
      <c r="D103" s="14" t="str">
        <f t="shared" si="14"/>
        <v>SIGN,STOP,RD/WH,30x30 IN 
ALUMINUM, R1-1, (6.25 SQ. FT.), RED/WHITE</v>
      </c>
      <c r="E103" s="15">
        <v>670</v>
      </c>
      <c r="F103" s="30"/>
      <c r="G103" s="30">
        <f t="shared" si="15"/>
        <v>0</v>
      </c>
      <c r="H103" s="16" t="s">
        <v>504</v>
      </c>
      <c r="I103" s="25" t="s">
        <v>1017</v>
      </c>
      <c r="J103" s="16" t="s">
        <v>10</v>
      </c>
      <c r="K103" s="21" t="s">
        <v>10</v>
      </c>
    </row>
    <row r="104" spans="1:11" ht="45" customHeight="1" thickBot="1" x14ac:dyDescent="0.35">
      <c r="A104" s="12">
        <v>103</v>
      </c>
      <c r="B104" s="12" t="s">
        <v>422</v>
      </c>
      <c r="C104" s="13" t="s">
        <v>78</v>
      </c>
      <c r="D104" s="14" t="str">
        <f t="shared" si="14"/>
        <v>SIGN,STOP,RD/WH,36x36 IN 
ALUMINUM, R1-1, (9.00 SQ. FT.), RED/WHITE</v>
      </c>
      <c r="E104" s="15">
        <v>1544</v>
      </c>
      <c r="F104" s="30"/>
      <c r="G104" s="30">
        <f t="shared" si="15"/>
        <v>0</v>
      </c>
      <c r="H104" s="16" t="s">
        <v>507</v>
      </c>
      <c r="I104" s="25" t="s">
        <v>1018</v>
      </c>
      <c r="J104" s="16" t="s">
        <v>10</v>
      </c>
      <c r="K104" s="21" t="s">
        <v>10</v>
      </c>
    </row>
    <row r="105" spans="1:11" ht="45" customHeight="1" thickBot="1" x14ac:dyDescent="0.35">
      <c r="A105" s="12">
        <v>104</v>
      </c>
      <c r="B105" s="12" t="s">
        <v>410</v>
      </c>
      <c r="C105" s="13" t="s">
        <v>78</v>
      </c>
      <c r="D105" s="14" t="str">
        <f t="shared" si="14"/>
        <v>SIGN,STOP,RD/WH,48x48 IN 
ALUMINUM, R1-1, (16.00 SQ. FT.), RED/WHITE</v>
      </c>
      <c r="E105" s="15">
        <v>96</v>
      </c>
      <c r="F105" s="30"/>
      <c r="G105" s="30">
        <f t="shared" si="15"/>
        <v>0</v>
      </c>
      <c r="H105" s="16" t="s">
        <v>495</v>
      </c>
      <c r="I105" s="25" t="s">
        <v>1019</v>
      </c>
      <c r="J105" s="16" t="s">
        <v>10</v>
      </c>
      <c r="K105" s="21" t="s">
        <v>10</v>
      </c>
    </row>
    <row r="106" spans="1:11" ht="45" customHeight="1" thickBot="1" x14ac:dyDescent="0.35">
      <c r="A106" s="12">
        <v>105</v>
      </c>
      <c r="B106" s="12" t="s">
        <v>417</v>
      </c>
      <c r="C106" s="13" t="s">
        <v>78</v>
      </c>
      <c r="D106" s="14" t="str">
        <f t="shared" si="14"/>
        <v>SIGN,YIELD,RD/WH,36x36x36 IN 
ALUMINUM, R1-2, (4.50 SQ. FT.), RED/WHITE</v>
      </c>
      <c r="E106" s="15">
        <v>436</v>
      </c>
      <c r="F106" s="30"/>
      <c r="G106" s="30">
        <f t="shared" si="15"/>
        <v>0</v>
      </c>
      <c r="H106" s="16" t="s">
        <v>502</v>
      </c>
      <c r="I106" s="25" t="s">
        <v>1030</v>
      </c>
      <c r="J106" s="16" t="s">
        <v>10</v>
      </c>
      <c r="K106" s="21" t="s">
        <v>10</v>
      </c>
    </row>
    <row r="107" spans="1:11" ht="45" customHeight="1" thickBot="1" x14ac:dyDescent="0.35">
      <c r="A107" s="12">
        <v>106</v>
      </c>
      <c r="B107" s="12" t="s">
        <v>403</v>
      </c>
      <c r="C107" s="13" t="s">
        <v>78</v>
      </c>
      <c r="D107" s="14" t="str">
        <f t="shared" si="14"/>
        <v>SIGN,YIELD,RD/WH,48x48x48 IN 
ALUMINUM, R1-2, (8.00 SQ. FT.), RED/WHITE</v>
      </c>
      <c r="E107" s="15">
        <v>68</v>
      </c>
      <c r="F107" s="30"/>
      <c r="G107" s="30">
        <f t="shared" si="15"/>
        <v>0</v>
      </c>
      <c r="H107" s="16" t="s">
        <v>488</v>
      </c>
      <c r="I107" s="25" t="s">
        <v>1031</v>
      </c>
      <c r="J107" s="16" t="s">
        <v>10</v>
      </c>
      <c r="K107" s="21" t="s">
        <v>10</v>
      </c>
    </row>
    <row r="108" spans="1:11" ht="45" customHeight="1" thickBot="1" x14ac:dyDescent="0.35">
      <c r="A108" s="12">
        <v>107</v>
      </c>
      <c r="B108" s="12" t="s">
        <v>408</v>
      </c>
      <c r="C108" s="13" t="s">
        <v>78</v>
      </c>
      <c r="D108" s="14" t="str">
        <f t="shared" si="14"/>
        <v>SIGN,ALL WAY,PL,RD/WH,18x6 IN 
ALUMINUM, R1-3P, (0.75 SQ. FT.), PLAQUE, RED/WHITE</v>
      </c>
      <c r="E108" s="15">
        <v>89</v>
      </c>
      <c r="F108" s="30"/>
      <c r="G108" s="30">
        <f t="shared" si="15"/>
        <v>0</v>
      </c>
      <c r="H108" s="16" t="s">
        <v>493</v>
      </c>
      <c r="I108" s="25" t="s">
        <v>963</v>
      </c>
      <c r="J108" s="16" t="s">
        <v>10</v>
      </c>
      <c r="K108" s="21" t="s">
        <v>10</v>
      </c>
    </row>
    <row r="109" spans="1:11" ht="45" customHeight="1" thickBot="1" x14ac:dyDescent="0.35">
      <c r="A109" s="12">
        <v>108</v>
      </c>
      <c r="B109" s="12" t="s">
        <v>431</v>
      </c>
      <c r="C109" s="13" t="s">
        <v>78</v>
      </c>
      <c r="D109" s="14" t="str">
        <f t="shared" si="14"/>
        <v>SIGN,ALL WAY,PL,RD/WH,30x12 IN 
ALUMINUM, R1-3P, (2.50 SQ. FT.), PLAQUE, RED/WHITE</v>
      </c>
      <c r="E109" s="15">
        <v>10</v>
      </c>
      <c r="F109" s="30"/>
      <c r="G109" s="30">
        <f t="shared" si="15"/>
        <v>0</v>
      </c>
      <c r="H109" s="16" t="s">
        <v>517</v>
      </c>
      <c r="I109" s="25" t="s">
        <v>964</v>
      </c>
      <c r="J109" s="16" t="s">
        <v>10</v>
      </c>
      <c r="K109" s="21" t="s">
        <v>10</v>
      </c>
    </row>
    <row r="110" spans="1:11" ht="45" customHeight="1" thickBot="1" x14ac:dyDescent="0.35">
      <c r="A110" s="12">
        <v>109</v>
      </c>
      <c r="B110" s="12" t="s">
        <v>421</v>
      </c>
      <c r="C110" s="13" t="s">
        <v>78</v>
      </c>
      <c r="D110" s="14" t="str">
        <f t="shared" si="14"/>
        <v>SIGN,SPEED LIMIT (__),BK/WH,24x30 IN 
ALUMINUM, R2-1, (5.00 SQ. FT.), BLACK/WHITE
WITH WINDOW FOR APPROPRIATE SPEED</v>
      </c>
      <c r="E110" s="15">
        <v>1362</v>
      </c>
      <c r="F110" s="30"/>
      <c r="G110" s="30">
        <f t="shared" si="15"/>
        <v>0</v>
      </c>
      <c r="H110" s="16" t="s">
        <v>506</v>
      </c>
      <c r="I110" s="25" t="s">
        <v>1184</v>
      </c>
      <c r="J110" s="16" t="s">
        <v>866</v>
      </c>
      <c r="K110" s="21" t="s">
        <v>10</v>
      </c>
    </row>
    <row r="111" spans="1:11" ht="45" customHeight="1" thickBot="1" x14ac:dyDescent="0.35">
      <c r="A111" s="12">
        <v>110</v>
      </c>
      <c r="B111" s="12" t="s">
        <v>407</v>
      </c>
      <c r="C111" s="13" t="s">
        <v>78</v>
      </c>
      <c r="D111" s="14" t="str">
        <f t="shared" si="14"/>
        <v>SIGN,SPEED LIMIT (__),BK/WH,30x36 IN 
ALUMINUM, R2-1, (7.50 SQ. FT.), BLACK/WHITE
WITH WINDOW FOR APPROPRIATE SPEED</v>
      </c>
      <c r="E111" s="15">
        <v>83</v>
      </c>
      <c r="F111" s="30"/>
      <c r="G111" s="30">
        <f t="shared" si="15"/>
        <v>0</v>
      </c>
      <c r="H111" s="16" t="s">
        <v>492</v>
      </c>
      <c r="I111" s="25" t="s">
        <v>1185</v>
      </c>
      <c r="J111" s="16" t="s">
        <v>866</v>
      </c>
      <c r="K111" s="21" t="s">
        <v>10</v>
      </c>
    </row>
    <row r="112" spans="1:11" ht="45" customHeight="1" thickBot="1" x14ac:dyDescent="0.35">
      <c r="A112" s="12">
        <v>111</v>
      </c>
      <c r="B112" s="35" t="s">
        <v>84</v>
      </c>
      <c r="C112" s="15" t="s">
        <v>78</v>
      </c>
      <c r="D112" s="14" t="str">
        <f t="shared" si="14"/>
        <v>SIGN,SPEED LIMIT (__),BK/WH,36x48 IN 
ALUMINUM, R2-1, (12.00 SQ. FT.), BLACK/WHITE
WITH WINDOW FOR APPROPRIATE SPEED</v>
      </c>
      <c r="E112" s="15">
        <v>1</v>
      </c>
      <c r="F112" s="30"/>
      <c r="G112" s="30">
        <f t="shared" si="15"/>
        <v>0</v>
      </c>
      <c r="H112" s="17" t="s">
        <v>85</v>
      </c>
      <c r="I112" s="26" t="s">
        <v>1186</v>
      </c>
      <c r="J112" s="18" t="s">
        <v>866</v>
      </c>
      <c r="K112" s="20"/>
    </row>
    <row r="113" spans="1:11" ht="45" customHeight="1" thickBot="1" x14ac:dyDescent="0.35">
      <c r="A113" s="12">
        <v>112</v>
      </c>
      <c r="B113" s="12" t="s">
        <v>402</v>
      </c>
      <c r="C113" s="13" t="s">
        <v>78</v>
      </c>
      <c r="D113" s="14" t="str">
        <f t="shared" si="14"/>
        <v>SIGN,SPEED LIMIT (__),BK/WH,48x60 IN 
ALUMINUM, R2-1, (20.00 SQ. FT.), BLACK/WHITE
WITH WINDOW FOR APPROPRIATE SPEED</v>
      </c>
      <c r="E113" s="15">
        <v>58</v>
      </c>
      <c r="F113" s="30"/>
      <c r="G113" s="30">
        <f t="shared" si="15"/>
        <v>0</v>
      </c>
      <c r="H113" s="16" t="s">
        <v>487</v>
      </c>
      <c r="I113" s="25" t="s">
        <v>1187</v>
      </c>
      <c r="J113" s="16" t="s">
        <v>866</v>
      </c>
      <c r="K113" s="21" t="s">
        <v>10</v>
      </c>
    </row>
    <row r="114" spans="1:11" ht="45" customHeight="1" thickBot="1" x14ac:dyDescent="0.35">
      <c r="A114" s="12">
        <v>113</v>
      </c>
      <c r="B114" s="12" t="s">
        <v>370</v>
      </c>
      <c r="C114" s="13" t="s">
        <v>78</v>
      </c>
      <c r="D114" s="14" t="str">
        <f t="shared" si="14"/>
        <v>SIGN,NO RIGHT TURN,SYM,24x24 IN 
ALUMINUM, R3-1, (4.00 SQ. FT.), SYMBOL, BLACK/WHITE/RED</v>
      </c>
      <c r="E114" s="15">
        <v>12</v>
      </c>
      <c r="F114" s="30"/>
      <c r="G114" s="30">
        <f t="shared" si="15"/>
        <v>0</v>
      </c>
      <c r="H114" s="16" t="s">
        <v>457</v>
      </c>
      <c r="I114" s="25" t="s">
        <v>1000</v>
      </c>
      <c r="J114" s="16" t="s">
        <v>10</v>
      </c>
      <c r="K114" s="21" t="s">
        <v>10</v>
      </c>
    </row>
    <row r="115" spans="1:11" ht="45" customHeight="1" thickBot="1" x14ac:dyDescent="0.35">
      <c r="A115" s="12">
        <v>114</v>
      </c>
      <c r="B115" s="12" t="s">
        <v>385</v>
      </c>
      <c r="C115" s="13" t="s">
        <v>78</v>
      </c>
      <c r="D115" s="14" t="str">
        <f t="shared" si="14"/>
        <v>SIGN,NO RIGHT TURN,SYM,36x36 IN 
ALUMINUM, R3-1, (9.00 SQ. FT.), SYMBOL, BLACK/WHITE/RED</v>
      </c>
      <c r="E115" s="15">
        <v>25</v>
      </c>
      <c r="F115" s="30"/>
      <c r="G115" s="30">
        <f t="shared" si="15"/>
        <v>0</v>
      </c>
      <c r="H115" s="16" t="s">
        <v>472</v>
      </c>
      <c r="I115" s="25" t="s">
        <v>1001</v>
      </c>
      <c r="J115" s="16" t="s">
        <v>10</v>
      </c>
      <c r="K115" s="21" t="s">
        <v>10</v>
      </c>
    </row>
    <row r="116" spans="1:11" ht="45" customHeight="1" thickBot="1" x14ac:dyDescent="0.35">
      <c r="A116" s="12">
        <v>115</v>
      </c>
      <c r="B116" s="12" t="s">
        <v>401</v>
      </c>
      <c r="C116" s="13" t="s">
        <v>78</v>
      </c>
      <c r="D116" s="14" t="str">
        <f t="shared" si="14"/>
        <v>SIGN,NO LEFT TURN,SYM,24x24 IN 
ALUMINUM, R3-2, (4.00 SQ. FT.), SYMBOL, BLACK/WHITE/RED</v>
      </c>
      <c r="E116" s="15">
        <v>54</v>
      </c>
      <c r="F116" s="30"/>
      <c r="G116" s="30">
        <f t="shared" si="15"/>
        <v>0</v>
      </c>
      <c r="H116" s="16" t="s">
        <v>486</v>
      </c>
      <c r="I116" s="25" t="s">
        <v>996</v>
      </c>
      <c r="J116" s="16" t="s">
        <v>10</v>
      </c>
      <c r="K116" s="21" t="s">
        <v>10</v>
      </c>
    </row>
    <row r="117" spans="1:11" ht="45" customHeight="1" thickBot="1" x14ac:dyDescent="0.35">
      <c r="A117" s="12">
        <v>116</v>
      </c>
      <c r="B117" s="12" t="s">
        <v>384</v>
      </c>
      <c r="C117" s="13" t="s">
        <v>78</v>
      </c>
      <c r="D117" s="14" t="str">
        <f t="shared" si="14"/>
        <v>SIGN,NO LEFT TURN,SYM,36x36 IN 
ALUMINUM, R3-2, (9.00 SQ. FT.), SYMBOL, BLACK/WHITE/RED</v>
      </c>
      <c r="E117" s="15">
        <v>25</v>
      </c>
      <c r="F117" s="30"/>
      <c r="G117" s="30">
        <f t="shared" si="15"/>
        <v>0</v>
      </c>
      <c r="H117" s="16" t="s">
        <v>471</v>
      </c>
      <c r="I117" s="25" t="s">
        <v>997</v>
      </c>
      <c r="J117" s="16" t="s">
        <v>10</v>
      </c>
      <c r="K117" s="21" t="s">
        <v>10</v>
      </c>
    </row>
    <row r="118" spans="1:11" ht="45" customHeight="1" thickBot="1" x14ac:dyDescent="0.35">
      <c r="A118" s="12">
        <v>117</v>
      </c>
      <c r="B118" s="12" t="s">
        <v>387</v>
      </c>
      <c r="C118" s="13" t="s">
        <v>78</v>
      </c>
      <c r="D118" s="14" t="str">
        <f t="shared" si="14"/>
        <v>SIGN,NO U TURN,SYM,BK/WH/RD,24x24 IN 
ALUMINUM, R3-4, (4.00 SQ. FT.), SYMBOL, BLACK/WHITE/RED</v>
      </c>
      <c r="E118" s="15">
        <v>25</v>
      </c>
      <c r="F118" s="30"/>
      <c r="G118" s="30">
        <f t="shared" si="15"/>
        <v>0</v>
      </c>
      <c r="H118" s="16" t="s">
        <v>474</v>
      </c>
      <c r="I118" s="25" t="s">
        <v>1005</v>
      </c>
      <c r="J118" s="16" t="s">
        <v>10</v>
      </c>
      <c r="K118" s="21" t="s">
        <v>10</v>
      </c>
    </row>
    <row r="119" spans="1:11" ht="45" customHeight="1" thickBot="1" x14ac:dyDescent="0.35">
      <c r="A119" s="12">
        <v>118</v>
      </c>
      <c r="B119" s="35" t="s">
        <v>116</v>
      </c>
      <c r="C119" s="15" t="s">
        <v>78</v>
      </c>
      <c r="D119" s="14" t="str">
        <f t="shared" si="14"/>
        <v>SIGN,NO U TURN,SYM,BK/WH/RD,36x36 IN 
ALUMINUM, R3-4, (9.00 SQ. FT.), SYMBOL, BLACK/WHITE/RED</v>
      </c>
      <c r="E119" s="15">
        <v>1</v>
      </c>
      <c r="F119" s="30"/>
      <c r="G119" s="30">
        <f t="shared" si="15"/>
        <v>0</v>
      </c>
      <c r="H119" s="17" t="s">
        <v>117</v>
      </c>
      <c r="I119" s="26" t="s">
        <v>1006</v>
      </c>
      <c r="J119" s="18" t="s">
        <v>10</v>
      </c>
      <c r="K119" s="20"/>
    </row>
    <row r="120" spans="1:11" ht="45" customHeight="1" thickBot="1" x14ac:dyDescent="0.35">
      <c r="A120" s="12">
        <v>119</v>
      </c>
      <c r="B120" s="12" t="s">
        <v>409</v>
      </c>
      <c r="C120" s="13" t="s">
        <v>78</v>
      </c>
      <c r="D120" s="14" t="str">
        <f t="shared" si="14"/>
        <v>SIGN,ARROW ONLY,LEFT,BK/WH,30x36 IN 
ALUMINUM, R3-5L, (7.50 SQ. FT.), BLACK/WHITE</v>
      </c>
      <c r="E120" s="15">
        <v>90</v>
      </c>
      <c r="F120" s="30"/>
      <c r="G120" s="30">
        <f t="shared" si="15"/>
        <v>0</v>
      </c>
      <c r="H120" s="16" t="s">
        <v>494</v>
      </c>
      <c r="I120" s="25" t="s">
        <v>965</v>
      </c>
      <c r="J120" s="16" t="s">
        <v>10</v>
      </c>
      <c r="K120" s="21" t="s">
        <v>10</v>
      </c>
    </row>
    <row r="121" spans="1:11" ht="45" customHeight="1" thickBot="1" x14ac:dyDescent="0.35">
      <c r="A121" s="12">
        <v>120</v>
      </c>
      <c r="B121" s="12" t="s">
        <v>389</v>
      </c>
      <c r="C121" s="13" t="s">
        <v>78</v>
      </c>
      <c r="D121" s="14" t="str">
        <f t="shared" si="14"/>
        <v>SIGN,ARROW ONLY,RIGHT,BK/WH,30x36 IN 
ALUMINUM, R3-5R, (7.50 SQ. FT.), BLACK/WHITE</v>
      </c>
      <c r="E121" s="15">
        <v>33</v>
      </c>
      <c r="F121" s="30"/>
      <c r="G121" s="30">
        <f t="shared" si="15"/>
        <v>0</v>
      </c>
      <c r="H121" s="16" t="s">
        <v>476</v>
      </c>
      <c r="I121" s="25" t="s">
        <v>966</v>
      </c>
      <c r="J121" s="16" t="s">
        <v>10</v>
      </c>
      <c r="K121" s="21" t="s">
        <v>10</v>
      </c>
    </row>
    <row r="122" spans="1:11" ht="45" customHeight="1" thickBot="1" x14ac:dyDescent="0.35">
      <c r="A122" s="12">
        <v>121</v>
      </c>
      <c r="B122" s="12" t="s">
        <v>360</v>
      </c>
      <c r="C122" s="13" t="s">
        <v>78</v>
      </c>
      <c r="D122" s="14" t="str">
        <f t="shared" si="14"/>
        <v>SIGN,ARROW THRU AND LEFT,BK/WH,30x36 IN 
ALUMINUM, R3-6L, (7.50 SQ. FT.), BLACK/WHITE</v>
      </c>
      <c r="E122" s="15">
        <v>7</v>
      </c>
      <c r="F122" s="30"/>
      <c r="G122" s="30">
        <f t="shared" si="15"/>
        <v>0</v>
      </c>
      <c r="H122" s="16" t="s">
        <v>447</v>
      </c>
      <c r="I122" s="25" t="s">
        <v>967</v>
      </c>
      <c r="J122" s="16" t="s">
        <v>10</v>
      </c>
      <c r="K122" s="21" t="s">
        <v>10</v>
      </c>
    </row>
    <row r="123" spans="1:11" ht="45" customHeight="1" thickBot="1" x14ac:dyDescent="0.35">
      <c r="A123" s="12">
        <v>122</v>
      </c>
      <c r="B123" s="35" t="s">
        <v>77</v>
      </c>
      <c r="C123" s="15" t="s">
        <v>78</v>
      </c>
      <c r="D123" s="14" t="str">
        <f t="shared" si="14"/>
        <v>SIGN,ARROW THRU AND RIGHT,BK/WH,30x36 IN 
ALUMINUM, R3-6R, (7.50 SQ. FT.), BLACK/WHITE</v>
      </c>
      <c r="E123" s="15">
        <v>1</v>
      </c>
      <c r="F123" s="30"/>
      <c r="G123" s="30">
        <f t="shared" si="15"/>
        <v>0</v>
      </c>
      <c r="H123" s="17" t="s">
        <v>79</v>
      </c>
      <c r="I123" s="26" t="s">
        <v>968</v>
      </c>
      <c r="J123" s="18" t="s">
        <v>10</v>
      </c>
      <c r="K123" s="20"/>
    </row>
    <row r="124" spans="1:11" ht="45" customHeight="1" thickBot="1" x14ac:dyDescent="0.35">
      <c r="A124" s="12">
        <v>123</v>
      </c>
      <c r="B124" s="35" t="s">
        <v>138</v>
      </c>
      <c r="C124" s="15" t="s">
        <v>78</v>
      </c>
      <c r="D124" s="14" t="str">
        <f t="shared" si="14"/>
        <v>SIGN,LEFT LANE MUST TURN LEFT,30x30 IN 
ALUMINUM, R3-7L, (6.25 SQ. FT.), BLACK/WHITE</v>
      </c>
      <c r="E124" s="15">
        <v>1</v>
      </c>
      <c r="F124" s="30"/>
      <c r="G124" s="30">
        <f t="shared" si="15"/>
        <v>0</v>
      </c>
      <c r="H124" s="17" t="s">
        <v>139</v>
      </c>
      <c r="I124" s="26" t="s">
        <v>988</v>
      </c>
      <c r="J124" s="18" t="s">
        <v>10</v>
      </c>
      <c r="K124" s="20"/>
    </row>
    <row r="125" spans="1:11" ht="45" customHeight="1" thickBot="1" x14ac:dyDescent="0.35">
      <c r="A125" s="12">
        <v>124</v>
      </c>
      <c r="B125" s="12" t="s">
        <v>358</v>
      </c>
      <c r="C125" s="13" t="s">
        <v>78</v>
      </c>
      <c r="D125" s="14" t="str">
        <f t="shared" si="14"/>
        <v>SIGN,RIGHT LANE MUST TURN RIGHT,30x30 IN 
ALUMINUM, R3-7R, (6.25 SQ. FT.), BLACK/WHITE</v>
      </c>
      <c r="E125" s="15">
        <v>7</v>
      </c>
      <c r="F125" s="30"/>
      <c r="G125" s="30">
        <f t="shared" si="15"/>
        <v>0</v>
      </c>
      <c r="H125" s="16" t="s">
        <v>445</v>
      </c>
      <c r="I125" s="25" t="s">
        <v>1010</v>
      </c>
      <c r="J125" s="16" t="s">
        <v>10</v>
      </c>
      <c r="K125" s="21" t="s">
        <v>10</v>
      </c>
    </row>
    <row r="126" spans="1:11" ht="45" customHeight="1" thickBot="1" x14ac:dyDescent="0.35">
      <c r="A126" s="12">
        <v>125</v>
      </c>
      <c r="B126" s="35" t="s">
        <v>118</v>
      </c>
      <c r="C126" s="15" t="s">
        <v>78</v>
      </c>
      <c r="D126" s="14" t="str">
        <f t="shared" si="14"/>
        <v>SIGN,ROUNDABOUT,LT TRN ONLY,SYM,36x36 IN 
ALUMINUM, R3-8, (9.00 SQ. FT.), SYMBOL, BLACK/WHITE
ADVANCE LANE CONTROL, LEFT TURN ONLY, OPTIONAL, ROUNDABOUT</v>
      </c>
      <c r="E126" s="15">
        <v>1</v>
      </c>
      <c r="F126" s="30"/>
      <c r="G126" s="30">
        <f t="shared" si="15"/>
        <v>0</v>
      </c>
      <c r="H126" s="16" t="s">
        <v>119</v>
      </c>
      <c r="I126" s="26" t="s">
        <v>1188</v>
      </c>
      <c r="J126" s="18" t="s">
        <v>862</v>
      </c>
      <c r="K126" s="20"/>
    </row>
    <row r="127" spans="1:11" ht="45" customHeight="1" thickBot="1" x14ac:dyDescent="0.35">
      <c r="A127" s="12">
        <v>126</v>
      </c>
      <c r="B127" s="35" t="s">
        <v>120</v>
      </c>
      <c r="C127" s="15" t="s">
        <v>78</v>
      </c>
      <c r="D127" s="14" t="str">
        <f t="shared" si="14"/>
        <v>SIGN,ROUNDABOUT,RT TRN ONLY,SYM,36x36 IN 
ALUMINUM, R3-8, (9.00 SQ. FT.), SYMBOL, BLACK/WHITE
ADVANCE LANE CONTROL, RIGHT TURN ONLY, OPTIONAL, ROUNDABOUT</v>
      </c>
      <c r="E127" s="15">
        <v>1</v>
      </c>
      <c r="F127" s="30"/>
      <c r="G127" s="30">
        <f t="shared" si="15"/>
        <v>0</v>
      </c>
      <c r="H127" s="16" t="s">
        <v>121</v>
      </c>
      <c r="I127" s="26" t="s">
        <v>1188</v>
      </c>
      <c r="J127" s="18" t="s">
        <v>863</v>
      </c>
      <c r="K127" s="20"/>
    </row>
    <row r="128" spans="1:11" ht="45" customHeight="1" thickBot="1" x14ac:dyDescent="0.35">
      <c r="A128" s="12">
        <v>127</v>
      </c>
      <c r="B128" s="35" t="s">
        <v>122</v>
      </c>
      <c r="C128" s="15" t="s">
        <v>78</v>
      </c>
      <c r="D128" s="14" t="str">
        <f t="shared" si="14"/>
        <v>SIGN,ROUNDABOUT,THRU ONLY,SYM,36x36 IN 
ALUMINUM, R3-8, (9.00 SQ. FT.), SYMBOL, BLACK/WHITE
ADVANCE LANE CONTROL, THROUGH ONLY, OPTIONAL, ROUNDABOUT</v>
      </c>
      <c r="E128" s="15">
        <v>1</v>
      </c>
      <c r="F128" s="30"/>
      <c r="G128" s="30">
        <f t="shared" si="15"/>
        <v>0</v>
      </c>
      <c r="H128" s="16" t="s">
        <v>123</v>
      </c>
      <c r="I128" s="26" t="s">
        <v>1188</v>
      </c>
      <c r="J128" s="18" t="s">
        <v>864</v>
      </c>
      <c r="K128" s="20"/>
    </row>
    <row r="129" spans="1:11" ht="45" customHeight="1" thickBot="1" x14ac:dyDescent="0.35">
      <c r="A129" s="12">
        <v>128</v>
      </c>
      <c r="B129" s="35" t="s">
        <v>124</v>
      </c>
      <c r="C129" s="15" t="s">
        <v>78</v>
      </c>
      <c r="D129" s="14" t="str">
        <f t="shared" si="14"/>
        <v>SIGN,ROUNDABOUT,TWO LANES,SYM,36x36 IN 
ALUMINUM, R3-8, (9.00 SQ. FT.), SYMBOL, BLACK/WHITE
ADVANCE LANE CONTROL, TWO LANES, OPTIONAL, ROUNDABOUT</v>
      </c>
      <c r="E129" s="15">
        <v>1</v>
      </c>
      <c r="F129" s="30"/>
      <c r="G129" s="30">
        <f t="shared" si="15"/>
        <v>0</v>
      </c>
      <c r="H129" s="16" t="s">
        <v>125</v>
      </c>
      <c r="I129" s="26" t="s">
        <v>1188</v>
      </c>
      <c r="J129" s="18" t="s">
        <v>865</v>
      </c>
      <c r="K129" s="20"/>
    </row>
    <row r="130" spans="1:11" ht="45" customHeight="1" thickBot="1" x14ac:dyDescent="0.35">
      <c r="A130" s="12">
        <v>129</v>
      </c>
      <c r="B130" s="12" t="s">
        <v>361</v>
      </c>
      <c r="C130" s="13" t="s">
        <v>78</v>
      </c>
      <c r="D130" s="14" t="str">
        <f t="shared" si="14"/>
        <v>SIGN,ARROW THRU AND 2 LT,BK/WH,30x30 IN 
ALUMINUM, R3-8L, (6.25 SQ. FT.), BLACK/WHITE
ARROW THRU AND TWO LEFT</v>
      </c>
      <c r="E130" s="15">
        <v>8</v>
      </c>
      <c r="F130" s="30"/>
      <c r="G130" s="30">
        <f t="shared" si="15"/>
        <v>0</v>
      </c>
      <c r="H130" s="16" t="s">
        <v>448</v>
      </c>
      <c r="I130" s="25" t="s">
        <v>1189</v>
      </c>
      <c r="J130" s="16" t="s">
        <v>847</v>
      </c>
      <c r="K130" s="21" t="s">
        <v>10</v>
      </c>
    </row>
    <row r="131" spans="1:11" ht="45" customHeight="1" thickBot="1" x14ac:dyDescent="0.35">
      <c r="A131" s="12">
        <v>130</v>
      </c>
      <c r="B131" s="35" t="s">
        <v>132</v>
      </c>
      <c r="C131" s="15" t="s">
        <v>78</v>
      </c>
      <c r="D131" s="14" t="str">
        <f t="shared" si="14"/>
        <v>SIGN,ARROW THRU AND 2 RT,BK/WH,30x30 IN 
ALUMINUM, R3-8R, (6.25 SQ. FT.), BLACK/WHITE
ARROW THRU AND TWO RIGHT</v>
      </c>
      <c r="E131" s="15">
        <v>1</v>
      </c>
      <c r="F131" s="30"/>
      <c r="G131" s="30">
        <f t="shared" si="15"/>
        <v>0</v>
      </c>
      <c r="H131" s="17" t="s">
        <v>133</v>
      </c>
      <c r="I131" s="26" t="s">
        <v>1190</v>
      </c>
      <c r="J131" s="18" t="s">
        <v>848</v>
      </c>
      <c r="K131" s="20"/>
    </row>
    <row r="132" spans="1:11" ht="45" customHeight="1" thickBot="1" x14ac:dyDescent="0.35">
      <c r="A132" s="12">
        <v>131</v>
      </c>
      <c r="B132" s="12" t="s">
        <v>394</v>
      </c>
      <c r="C132" s="13" t="s">
        <v>78</v>
      </c>
      <c r="D132" s="14" t="str">
        <f t="shared" si="14"/>
        <v>SIGN,2WAY LT TURN ONLY,CTR,SYM,24x36 IN 
ALUMINUM, R3-9B, (6.00 SQ. FT.), SYMBOL, BLACK/WHITE
CENTER LANE TWO WAY LEFT TURN ONLY</v>
      </c>
      <c r="E132" s="15">
        <v>37</v>
      </c>
      <c r="F132" s="30"/>
      <c r="G132" s="30">
        <f t="shared" si="15"/>
        <v>0</v>
      </c>
      <c r="H132" s="16" t="s">
        <v>481</v>
      </c>
      <c r="I132" s="25" t="s">
        <v>1191</v>
      </c>
      <c r="J132" s="16" t="s">
        <v>846</v>
      </c>
      <c r="K132" s="21" t="s">
        <v>10</v>
      </c>
    </row>
    <row r="133" spans="1:11" ht="45" customHeight="1" thickBot="1" x14ac:dyDescent="0.35">
      <c r="A133" s="12">
        <v>132</v>
      </c>
      <c r="B133" s="12" t="s">
        <v>426</v>
      </c>
      <c r="C133" s="13" t="s">
        <v>78</v>
      </c>
      <c r="D133" s="14" t="str">
        <f t="shared" si="14"/>
        <v>SIGN,NO U OR LEFT TURN,SYM,BK/WH,36x36IN 
ALUMINUM, R3-18, (9.00 SQ. FT.), SYMBOL, BLACK/WHITE</v>
      </c>
      <c r="E133" s="15">
        <v>10</v>
      </c>
      <c r="F133" s="30"/>
      <c r="G133" s="30">
        <f t="shared" si="15"/>
        <v>0</v>
      </c>
      <c r="H133" s="16" t="s">
        <v>511</v>
      </c>
      <c r="I133" s="25" t="s">
        <v>1004</v>
      </c>
      <c r="J133" s="16" t="s">
        <v>10</v>
      </c>
      <c r="K133" s="21" t="s">
        <v>10</v>
      </c>
    </row>
    <row r="134" spans="1:11" ht="45" customHeight="1" thickBot="1" x14ac:dyDescent="0.35">
      <c r="A134" s="12">
        <v>133</v>
      </c>
      <c r="B134" s="35" t="s">
        <v>114</v>
      </c>
      <c r="C134" s="15" t="s">
        <v>78</v>
      </c>
      <c r="D134" s="14" t="str">
        <f t="shared" si="14"/>
        <v>SIGN,NO THRU ARROW,SYM,BK/WH,36x36 IN 
ALUMINUM, R3-27, (9.00 SQ. FT.), SYMBOL, BLACK/WHITE</v>
      </c>
      <c r="E134" s="15">
        <v>1</v>
      </c>
      <c r="F134" s="30"/>
      <c r="G134" s="30">
        <f t="shared" si="15"/>
        <v>0</v>
      </c>
      <c r="H134" s="17" t="s">
        <v>115</v>
      </c>
      <c r="I134" s="26" t="s">
        <v>1126</v>
      </c>
      <c r="J134" s="18" t="s">
        <v>10</v>
      </c>
      <c r="K134" s="20"/>
    </row>
    <row r="135" spans="1:11" ht="45" customHeight="1" thickBot="1" x14ac:dyDescent="0.35">
      <c r="A135" s="12">
        <v>134</v>
      </c>
      <c r="B135" s="35" t="s">
        <v>98</v>
      </c>
      <c r="C135" s="15" t="s">
        <v>78</v>
      </c>
      <c r="D135" s="14" t="str">
        <f t="shared" si="14"/>
        <v>SIGN,FORM SINGLE LINE,LA,BK/WH,24x30 IN 
ALUMINUM, R3-LA-FSL, (5.00 SQ. FT.), LOUISIANA SPECIAL DESIGN, BLACK/WHITE</v>
      </c>
      <c r="E135" s="15">
        <v>1</v>
      </c>
      <c r="F135" s="30"/>
      <c r="G135" s="30">
        <f t="shared" si="15"/>
        <v>0</v>
      </c>
      <c r="H135" s="17" t="s">
        <v>99</v>
      </c>
      <c r="I135" s="26" t="s">
        <v>980</v>
      </c>
      <c r="J135" s="18" t="s">
        <v>842</v>
      </c>
      <c r="K135" s="20"/>
    </row>
    <row r="136" spans="1:11" ht="45" customHeight="1" thickBot="1" x14ac:dyDescent="0.35">
      <c r="A136" s="12">
        <v>135</v>
      </c>
      <c r="B136" s="12" t="s">
        <v>351</v>
      </c>
      <c r="C136" s="13" t="s">
        <v>78</v>
      </c>
      <c r="D136" s="14" t="str">
        <f t="shared" si="14"/>
        <v>SIGN,MOVE ACC FROM TRAVEL LN,LA,48x60 IN 
ALUMINUM, R3-LA-MAC, (20.00 SQ. FT.), LOUISIANA SPECIAL DESIGN, BLACK/WHITE
MOVE ACCIDENTS FROM TRAVEL LANES</v>
      </c>
      <c r="E136" s="15">
        <v>5</v>
      </c>
      <c r="F136" s="30"/>
      <c r="G136" s="30">
        <f t="shared" si="15"/>
        <v>0</v>
      </c>
      <c r="H136" s="16" t="s">
        <v>438</v>
      </c>
      <c r="I136" s="25" t="s">
        <v>991</v>
      </c>
      <c r="J136" s="25" t="s">
        <v>1192</v>
      </c>
      <c r="K136" s="21" t="s">
        <v>10</v>
      </c>
    </row>
    <row r="137" spans="1:11" ht="45" customHeight="1" thickBot="1" x14ac:dyDescent="0.35">
      <c r="A137" s="12">
        <v>136</v>
      </c>
      <c r="B137" s="12" t="s">
        <v>352</v>
      </c>
      <c r="C137" s="13" t="s">
        <v>78</v>
      </c>
      <c r="D137" s="14" t="str">
        <f t="shared" si="14"/>
        <v>SIGN,MOVE F/EMERGENCY VEH,LA,48x60 IN 
ALUMINUM, R3-LA-MEV, (20.00 SQ. FT.), LOUISIANA SPECIAL DESIGN, BLACK/WHITE
MOVE OVER FOR EMERGENCY VEHICLES</v>
      </c>
      <c r="E137" s="15">
        <v>5</v>
      </c>
      <c r="F137" s="30"/>
      <c r="G137" s="30">
        <f t="shared" si="15"/>
        <v>0</v>
      </c>
      <c r="H137" s="16" t="s">
        <v>439</v>
      </c>
      <c r="I137" s="25" t="s">
        <v>992</v>
      </c>
      <c r="J137" s="25" t="s">
        <v>1193</v>
      </c>
      <c r="K137" s="21" t="s">
        <v>10</v>
      </c>
    </row>
    <row r="138" spans="1:11" ht="45" customHeight="1" thickBot="1" x14ac:dyDescent="0.35">
      <c r="A138" s="12">
        <v>137</v>
      </c>
      <c r="B138" s="35" t="s">
        <v>142</v>
      </c>
      <c r="C138" s="15" t="s">
        <v>78</v>
      </c>
      <c r="D138" s="14" t="str">
        <f t="shared" si="14"/>
        <v>SIGN,TO BOTH LNS IN CIRCLE,LA,PL,30x30IN 
ALUMINUM, R3-LA-TBLP, (6.25 SQ. FT.), LOUISIANA SPECIAL DESIGN, PLAQUE, BLACK/WHITE
TO BOTH LANES IN CIRCLE</v>
      </c>
      <c r="E138" s="15">
        <v>1</v>
      </c>
      <c r="F138" s="30"/>
      <c r="G138" s="30">
        <f t="shared" si="15"/>
        <v>0</v>
      </c>
      <c r="H138" s="17" t="s">
        <v>143</v>
      </c>
      <c r="I138" s="26" t="s">
        <v>1020</v>
      </c>
      <c r="J138" s="27" t="s">
        <v>1194</v>
      </c>
      <c r="K138" s="20"/>
    </row>
    <row r="139" spans="1:11" ht="45" customHeight="1" thickBot="1" x14ac:dyDescent="0.35">
      <c r="A139" s="12">
        <v>138</v>
      </c>
      <c r="B139" s="12" t="s">
        <v>367</v>
      </c>
      <c r="C139" s="13" t="s">
        <v>78</v>
      </c>
      <c r="D139" s="14" t="str">
        <f t="shared" si="14"/>
        <v>SIGN,DO NOT PASS,BK/WH,24x30 IN 
ALUMINUM, R4-1, (5.00 SQ. FT.), BLACK/WHITE</v>
      </c>
      <c r="E139" s="15">
        <v>12</v>
      </c>
      <c r="F139" s="30"/>
      <c r="G139" s="30">
        <f t="shared" si="15"/>
        <v>0</v>
      </c>
      <c r="H139" s="16" t="s">
        <v>454</v>
      </c>
      <c r="I139" s="25" t="s">
        <v>978</v>
      </c>
      <c r="J139" s="16" t="s">
        <v>10</v>
      </c>
      <c r="K139" s="21" t="s">
        <v>10</v>
      </c>
    </row>
    <row r="140" spans="1:11" ht="45" customHeight="1" thickBot="1" x14ac:dyDescent="0.35">
      <c r="A140" s="12">
        <v>139</v>
      </c>
      <c r="B140" s="12" t="s">
        <v>356</v>
      </c>
      <c r="C140" s="13" t="s">
        <v>78</v>
      </c>
      <c r="D140" s="14" t="str">
        <f t="shared" si="14"/>
        <v>SIGN,PASS WITH CARE,BK/WH,24x30 IN 
ALUMINUM, R4-2, (5.00 SQ. FT.), BLACK/WHITE</v>
      </c>
      <c r="E140" s="15">
        <v>7</v>
      </c>
      <c r="F140" s="30"/>
      <c r="G140" s="30">
        <f t="shared" si="15"/>
        <v>0</v>
      </c>
      <c r="H140" s="16" t="s">
        <v>443</v>
      </c>
      <c r="I140" s="25" t="s">
        <v>1007</v>
      </c>
      <c r="J140" s="16" t="s">
        <v>10</v>
      </c>
      <c r="K140" s="21" t="s">
        <v>10</v>
      </c>
    </row>
    <row r="141" spans="1:11" ht="45" customHeight="1" thickBot="1" x14ac:dyDescent="0.35">
      <c r="A141" s="12">
        <v>140</v>
      </c>
      <c r="B141" s="35" t="s">
        <v>128</v>
      </c>
      <c r="C141" s="15" t="s">
        <v>78</v>
      </c>
      <c r="D141" s="14" t="str">
        <f t="shared" si="14"/>
        <v>SIGN,TRUCKS USE RIGHT LANE,24x30 IN 
ALUMINUM, R4-5, (5.00 SQ. FT.), BLACK/WHITE</v>
      </c>
      <c r="E141" s="15">
        <v>1</v>
      </c>
      <c r="F141" s="30"/>
      <c r="G141" s="30">
        <f t="shared" si="15"/>
        <v>0</v>
      </c>
      <c r="H141" s="17" t="s">
        <v>129</v>
      </c>
      <c r="I141" s="26" t="s">
        <v>1024</v>
      </c>
      <c r="J141" s="18" t="s">
        <v>10</v>
      </c>
      <c r="K141" s="20"/>
    </row>
    <row r="142" spans="1:11" ht="45" customHeight="1" thickBot="1" x14ac:dyDescent="0.35">
      <c r="A142" s="12">
        <v>141</v>
      </c>
      <c r="B142" s="12" t="s">
        <v>435</v>
      </c>
      <c r="C142" s="13" t="s">
        <v>78</v>
      </c>
      <c r="D142" s="14" t="str">
        <f t="shared" si="14"/>
        <v>SIGN,TRUCKS USE RIGHT LANE,48x60 IN 
ALUMINUM, R4-5, (20.00 SQ. FT.), BLACK/WHITE</v>
      </c>
      <c r="E142" s="15">
        <v>10</v>
      </c>
      <c r="F142" s="30"/>
      <c r="G142" s="30">
        <f t="shared" si="15"/>
        <v>0</v>
      </c>
      <c r="H142" s="16" t="s">
        <v>521</v>
      </c>
      <c r="I142" s="25" t="s">
        <v>1025</v>
      </c>
      <c r="J142" s="16" t="s">
        <v>10</v>
      </c>
      <c r="K142" s="21" t="s">
        <v>10</v>
      </c>
    </row>
    <row r="143" spans="1:11" ht="45" customHeight="1" thickBot="1" x14ac:dyDescent="0.35">
      <c r="A143" s="12">
        <v>142</v>
      </c>
      <c r="B143" s="12" t="s">
        <v>412</v>
      </c>
      <c r="C143" s="13" t="s">
        <v>78</v>
      </c>
      <c r="D143" s="14" t="str">
        <f t="shared" si="14"/>
        <v>SIGN,KEEP RIGHT,SYM,BK/WH,24x30 IN 
ALUMINUM, R4-7, (5.00 SQ. FT.), SYMBOL, BLACK/WHITE</v>
      </c>
      <c r="E143" s="15">
        <v>109</v>
      </c>
      <c r="F143" s="30"/>
      <c r="G143" s="30">
        <f t="shared" si="15"/>
        <v>0</v>
      </c>
      <c r="H143" s="16" t="s">
        <v>497</v>
      </c>
      <c r="I143" s="25" t="s">
        <v>983</v>
      </c>
      <c r="J143" s="16" t="s">
        <v>10</v>
      </c>
      <c r="K143" s="21" t="s">
        <v>10</v>
      </c>
    </row>
    <row r="144" spans="1:11" ht="45" customHeight="1" thickBot="1" x14ac:dyDescent="0.35">
      <c r="A144" s="12">
        <v>143</v>
      </c>
      <c r="B144" s="35" t="s">
        <v>136</v>
      </c>
      <c r="C144" s="15" t="s">
        <v>78</v>
      </c>
      <c r="D144" s="14" t="str">
        <f t="shared" si="14"/>
        <v>SIGN,KEEP RIGHT,SYM,BK/WH,36x48 IN 
ALUMINUM, R4-7, (12.00 SQ. FT.), SYMBOL, BLACK/WHITE</v>
      </c>
      <c r="E144" s="15">
        <v>1</v>
      </c>
      <c r="F144" s="30"/>
      <c r="G144" s="30">
        <f t="shared" si="15"/>
        <v>0</v>
      </c>
      <c r="H144" s="17" t="s">
        <v>137</v>
      </c>
      <c r="I144" s="26" t="s">
        <v>984</v>
      </c>
      <c r="J144" s="18" t="s">
        <v>10</v>
      </c>
      <c r="K144" s="20"/>
    </row>
    <row r="145" spans="1:11" ht="45" customHeight="1" thickBot="1" x14ac:dyDescent="0.35">
      <c r="A145" s="12">
        <v>144</v>
      </c>
      <c r="B145" s="35" t="s">
        <v>104</v>
      </c>
      <c r="C145" s="15" t="s">
        <v>78</v>
      </c>
      <c r="D145" s="14" t="str">
        <f t="shared" si="14"/>
        <v>SIGN,KEEP RIGHT,W/ARROW,BK/WH,24x30 IN 
ALUMINUM, R4-7A, (5.00 SQ. FT.), BLACK/WHITE</v>
      </c>
      <c r="E145" s="15">
        <v>1</v>
      </c>
      <c r="F145" s="30"/>
      <c r="G145" s="30">
        <f t="shared" si="15"/>
        <v>0</v>
      </c>
      <c r="H145" s="17" t="s">
        <v>105</v>
      </c>
      <c r="I145" s="26" t="s">
        <v>985</v>
      </c>
      <c r="J145" s="18" t="s">
        <v>10</v>
      </c>
      <c r="K145" s="20"/>
    </row>
    <row r="146" spans="1:11" ht="45" customHeight="1" thickBot="1" x14ac:dyDescent="0.35">
      <c r="A146" s="12">
        <v>145</v>
      </c>
      <c r="B146" s="35" t="s">
        <v>100</v>
      </c>
      <c r="C146" s="15" t="s">
        <v>78</v>
      </c>
      <c r="D146" s="14" t="str">
        <f t="shared" ref="D146" si="16">H146&amp;I146&amp;J146&amp;K146</f>
        <v>SIGN,KEEP LEFT,SYM,BK/WH,24x30 IN 
ALUMINUM, R4-8, (5.00 SQ. FT.), SYMBOL, BLACK/WHITE</v>
      </c>
      <c r="E146" s="15">
        <v>1</v>
      </c>
      <c r="F146" s="30"/>
      <c r="G146" s="30">
        <f t="shared" ref="G146" si="17">E146*F146</f>
        <v>0</v>
      </c>
      <c r="H146" s="17" t="s">
        <v>101</v>
      </c>
      <c r="I146" s="26" t="s">
        <v>981</v>
      </c>
      <c r="J146" s="18" t="s">
        <v>10</v>
      </c>
      <c r="K146" s="20"/>
    </row>
    <row r="147" spans="1:11" ht="45" customHeight="1" thickBot="1" x14ac:dyDescent="0.35">
      <c r="A147" s="12">
        <v>146</v>
      </c>
      <c r="B147" s="12" t="s">
        <v>349</v>
      </c>
      <c r="C147" s="13" t="s">
        <v>78</v>
      </c>
      <c r="D147" s="14" t="str">
        <f t="shared" ref="D147:D166" si="18">H147&amp;I147&amp;J147&amp;K147</f>
        <v>SIGN,KEEP RT EX TO PASS,BK/WH,48x60 IN 
ALUMINUM, R4-16, (20.00 SQ. FT.), BLACK/WHITE
KEEP RIGHT EXCEPT TO PASS</v>
      </c>
      <c r="E147" s="15">
        <v>4</v>
      </c>
      <c r="F147" s="30"/>
      <c r="G147" s="30">
        <f t="shared" ref="G147:G166" si="19">E147*F147</f>
        <v>0</v>
      </c>
      <c r="H147" s="16" t="s">
        <v>436</v>
      </c>
      <c r="I147" s="25" t="s">
        <v>1195</v>
      </c>
      <c r="J147" s="16" t="s">
        <v>10</v>
      </c>
      <c r="K147" s="21" t="s">
        <v>10</v>
      </c>
    </row>
    <row r="148" spans="1:11" ht="45" customHeight="1" thickBot="1" x14ac:dyDescent="0.35">
      <c r="A148" s="12">
        <v>147</v>
      </c>
      <c r="B148" s="12" t="s">
        <v>353</v>
      </c>
      <c r="C148" s="13" t="s">
        <v>78</v>
      </c>
      <c r="D148" s="14" t="str">
        <f t="shared" si="18"/>
        <v>SIGN,DO NOT DRIVE ON SHOULDER,24x30 IN 
ALUMINUM, R4-17, (5.00 SQ. FT.), BLACK/WHITE</v>
      </c>
      <c r="E148" s="15">
        <v>7</v>
      </c>
      <c r="F148" s="30"/>
      <c r="G148" s="30">
        <f t="shared" si="19"/>
        <v>0</v>
      </c>
      <c r="H148" s="16" t="s">
        <v>440</v>
      </c>
      <c r="I148" s="25" t="s">
        <v>975</v>
      </c>
      <c r="J148" s="16" t="s">
        <v>10</v>
      </c>
      <c r="K148" s="21" t="s">
        <v>10</v>
      </c>
    </row>
    <row r="149" spans="1:11" ht="45" customHeight="1" thickBot="1" x14ac:dyDescent="0.35">
      <c r="A149" s="12">
        <v>148</v>
      </c>
      <c r="B149" s="12" t="s">
        <v>362</v>
      </c>
      <c r="C149" s="13" t="s">
        <v>78</v>
      </c>
      <c r="D149" s="14" t="str">
        <f t="shared" si="18"/>
        <v>SIGN,KEEP RT EX TO PASS/TURN,LA,24x30 IN 
ALUMINUM, R4-LA-KREP, (5.00 SQ. FT.), LOUISIANA SPECIAL DESIGN, BLACK/WHITE
KEEP RIGHT EXCEPT TO PASS OR TURN</v>
      </c>
      <c r="E149" s="15">
        <v>8</v>
      </c>
      <c r="F149" s="30"/>
      <c r="G149" s="30">
        <f t="shared" si="19"/>
        <v>0</v>
      </c>
      <c r="H149" s="16" t="s">
        <v>449</v>
      </c>
      <c r="I149" s="25" t="s">
        <v>986</v>
      </c>
      <c r="J149" s="25" t="s">
        <v>1196</v>
      </c>
      <c r="K149" s="21" t="s">
        <v>10</v>
      </c>
    </row>
    <row r="150" spans="1:11" ht="45" customHeight="1" thickBot="1" x14ac:dyDescent="0.35">
      <c r="A150" s="12">
        <v>149</v>
      </c>
      <c r="B150" s="12" t="s">
        <v>372</v>
      </c>
      <c r="C150" s="13" t="s">
        <v>78</v>
      </c>
      <c r="D150" s="14" t="str">
        <f t="shared" si="18"/>
        <v>SIGN,KEEP RT EX TO PASS/TURN,LA,36x48 IN 
ALUMINUM, R4-LA-KREP, (12.00 SQ. FT.), LOUISIANA SPECIAL DESIGN, BLACK/WHITE
KEEP RIGHT EXCEPT TO PASS OR TURN</v>
      </c>
      <c r="E150" s="15">
        <v>13</v>
      </c>
      <c r="F150" s="30"/>
      <c r="G150" s="30">
        <f t="shared" si="19"/>
        <v>0</v>
      </c>
      <c r="H150" s="16" t="s">
        <v>459</v>
      </c>
      <c r="I150" s="25" t="s">
        <v>987</v>
      </c>
      <c r="J150" s="25" t="s">
        <v>1196</v>
      </c>
      <c r="K150" s="21" t="s">
        <v>10</v>
      </c>
    </row>
    <row r="151" spans="1:11" ht="45" customHeight="1" thickBot="1" x14ac:dyDescent="0.35">
      <c r="A151" s="12">
        <v>150</v>
      </c>
      <c r="B151" s="35" t="s">
        <v>106</v>
      </c>
      <c r="C151" s="15" t="s">
        <v>78</v>
      </c>
      <c r="D151" s="14" t="str">
        <f t="shared" si="18"/>
        <v>SIGN,LEFT,LA,BK/WH,24x12 IN 
ALUMINUM, R4-LA-LFT, (2.00 SQ. FT.), LOUISIANA SPECIAL DESIGN, BLACK/WHITE</v>
      </c>
      <c r="E151" s="15">
        <v>1</v>
      </c>
      <c r="F151" s="30"/>
      <c r="G151" s="30">
        <f t="shared" si="19"/>
        <v>0</v>
      </c>
      <c r="H151" s="16" t="s">
        <v>107</v>
      </c>
      <c r="I151" s="28" t="s">
        <v>990</v>
      </c>
      <c r="J151" s="19" t="s">
        <v>842</v>
      </c>
      <c r="K151" s="20"/>
    </row>
    <row r="152" spans="1:11" ht="45" customHeight="1" thickBot="1" x14ac:dyDescent="0.35">
      <c r="A152" s="12">
        <v>151</v>
      </c>
      <c r="B152" s="12" t="s">
        <v>427</v>
      </c>
      <c r="C152" s="13" t="s">
        <v>78</v>
      </c>
      <c r="D152" s="14" t="str">
        <f t="shared" si="18"/>
        <v>SIGN,RIGHT,LA,BK/WH,24x12 IN 
ALUMINUM, R4-LA-RGT, (2.00 SQ. FT.), LOUISIANA SPECIAL DESIGN, BLACK/WHITE</v>
      </c>
      <c r="E152" s="15">
        <v>10</v>
      </c>
      <c r="F152" s="30"/>
      <c r="G152" s="30">
        <f t="shared" si="19"/>
        <v>0</v>
      </c>
      <c r="H152" s="16" t="s">
        <v>512</v>
      </c>
      <c r="I152" s="25" t="s">
        <v>1011</v>
      </c>
      <c r="J152" s="16" t="s">
        <v>842</v>
      </c>
      <c r="K152" s="21" t="s">
        <v>10</v>
      </c>
    </row>
    <row r="153" spans="1:11" ht="45" customHeight="1" thickBot="1" x14ac:dyDescent="0.35">
      <c r="A153" s="12">
        <v>152</v>
      </c>
      <c r="B153" s="35" t="s">
        <v>126</v>
      </c>
      <c r="C153" s="15" t="s">
        <v>78</v>
      </c>
      <c r="D153" s="14" t="str">
        <f t="shared" si="18"/>
        <v>SIGN,SLOW MOVING VEH,LA,PL,12x12x12 IN 
ALUMINUM, R4-LA-SMVP, (0.50 SQ. FT.), LOUISIANA SPECIAL DESIGN, PLAQUE, RED/ORANGE
SLOW MOVING VEHICLE</v>
      </c>
      <c r="E153" s="15">
        <v>1</v>
      </c>
      <c r="F153" s="30"/>
      <c r="G153" s="30">
        <f t="shared" si="19"/>
        <v>0</v>
      </c>
      <c r="H153" s="17" t="s">
        <v>127</v>
      </c>
      <c r="I153" s="26" t="s">
        <v>1016</v>
      </c>
      <c r="J153" s="27" t="s">
        <v>1197</v>
      </c>
      <c r="K153" s="20"/>
    </row>
    <row r="154" spans="1:11" ht="45" customHeight="1" thickBot="1" x14ac:dyDescent="0.35">
      <c r="A154" s="12">
        <v>153</v>
      </c>
      <c r="B154" s="12" t="s">
        <v>414</v>
      </c>
      <c r="C154" s="13" t="s">
        <v>78</v>
      </c>
      <c r="D154" s="14" t="str">
        <f t="shared" si="18"/>
        <v>SIGN,DO NOT ENTER,RD/WH,30x30 IN 
ALUMINUM, R5-1, (6.25 SQ. FT.), RED/WHITE</v>
      </c>
      <c r="E154" s="15">
        <v>304</v>
      </c>
      <c r="F154" s="30"/>
      <c r="G154" s="30">
        <f t="shared" si="19"/>
        <v>0</v>
      </c>
      <c r="H154" s="16" t="s">
        <v>499</v>
      </c>
      <c r="I154" s="25" t="s">
        <v>976</v>
      </c>
      <c r="J154" s="16" t="s">
        <v>10</v>
      </c>
      <c r="K154" s="21" t="s">
        <v>10</v>
      </c>
    </row>
    <row r="155" spans="1:11" ht="45" customHeight="1" thickBot="1" x14ac:dyDescent="0.35">
      <c r="A155" s="12">
        <v>154</v>
      </c>
      <c r="B155" s="12" t="s">
        <v>418</v>
      </c>
      <c r="C155" s="13" t="s">
        <v>78</v>
      </c>
      <c r="D155" s="14" t="str">
        <f t="shared" si="18"/>
        <v>SIGN,DO NOT ENTER,RD/WH,36x36 IN 
ALUMINUM, R5-1, (9.00 SQ. FT.), RED/WHITE</v>
      </c>
      <c r="E155" s="15">
        <v>438</v>
      </c>
      <c r="F155" s="30"/>
      <c r="G155" s="30">
        <f t="shared" si="19"/>
        <v>0</v>
      </c>
      <c r="H155" s="16" t="s">
        <v>503</v>
      </c>
      <c r="I155" s="25" t="s">
        <v>977</v>
      </c>
      <c r="J155" s="16" t="s">
        <v>10</v>
      </c>
      <c r="K155" s="21" t="s">
        <v>10</v>
      </c>
    </row>
    <row r="156" spans="1:11" ht="45" customHeight="1" thickBot="1" x14ac:dyDescent="0.35">
      <c r="A156" s="12">
        <v>155</v>
      </c>
      <c r="B156" s="35" t="s">
        <v>90</v>
      </c>
      <c r="C156" s="15" t="s">
        <v>78</v>
      </c>
      <c r="D156" s="14" t="str">
        <f t="shared" si="18"/>
        <v>SIGN,WRONG WAY,RD/WH,36x24 IN 
ALUMINUM, R5-1A, (6.00 SQ. FT.), RED/WHITE</v>
      </c>
      <c r="E156" s="15">
        <v>1</v>
      </c>
      <c r="F156" s="30"/>
      <c r="G156" s="30">
        <f t="shared" si="19"/>
        <v>0</v>
      </c>
      <c r="H156" s="17" t="s">
        <v>91</v>
      </c>
      <c r="I156" s="26" t="s">
        <v>1028</v>
      </c>
      <c r="J156" s="18" t="s">
        <v>10</v>
      </c>
      <c r="K156" s="20"/>
    </row>
    <row r="157" spans="1:11" ht="45" customHeight="1" thickBot="1" x14ac:dyDescent="0.35">
      <c r="A157" s="12">
        <v>156</v>
      </c>
      <c r="B157" s="12" t="s">
        <v>391</v>
      </c>
      <c r="C157" s="13" t="s">
        <v>78</v>
      </c>
      <c r="D157" s="14" t="str">
        <f t="shared" si="18"/>
        <v>SIGN,WRONG WAY,RD/WH,42x30 IN 
ALUMINUM, R5-1A, (8.75 SQ. FT.), RED/WHITE</v>
      </c>
      <c r="E157" s="15">
        <v>34</v>
      </c>
      <c r="F157" s="30"/>
      <c r="G157" s="30">
        <f t="shared" si="19"/>
        <v>0</v>
      </c>
      <c r="H157" s="16" t="s">
        <v>478</v>
      </c>
      <c r="I157" s="25" t="s">
        <v>1029</v>
      </c>
      <c r="J157" s="16" t="s">
        <v>10</v>
      </c>
      <c r="K157" s="21" t="s">
        <v>10</v>
      </c>
    </row>
    <row r="158" spans="1:11" ht="45" customHeight="1" thickBot="1" x14ac:dyDescent="0.35">
      <c r="A158" s="12">
        <v>157</v>
      </c>
      <c r="B158" s="12" t="s">
        <v>386</v>
      </c>
      <c r="C158" s="13" t="s">
        <v>78</v>
      </c>
      <c r="D158" s="14" t="str">
        <f t="shared" si="18"/>
        <v>SIGN,NO TRUCKS,SYM,BK/WH/RD,24x24 IN 
ALUMINUM, R5-2, (4.00 SQ. FT.), SYMBOL, BLACK/WHITE/RED</v>
      </c>
      <c r="E158" s="15">
        <v>25</v>
      </c>
      <c r="F158" s="30"/>
      <c r="G158" s="30">
        <f t="shared" si="19"/>
        <v>0</v>
      </c>
      <c r="H158" s="16" t="s">
        <v>473</v>
      </c>
      <c r="I158" s="25" t="s">
        <v>1127</v>
      </c>
      <c r="J158" s="16" t="s">
        <v>10</v>
      </c>
      <c r="K158" s="21" t="s">
        <v>10</v>
      </c>
    </row>
    <row r="159" spans="1:11" ht="45" customHeight="1" thickBot="1" x14ac:dyDescent="0.35">
      <c r="A159" s="12">
        <v>158</v>
      </c>
      <c r="B159" s="35" t="s">
        <v>82</v>
      </c>
      <c r="C159" s="15" t="s">
        <v>78</v>
      </c>
      <c r="D159" s="14" t="str">
        <f t="shared" si="18"/>
        <v>SIGN,NO BICYCLES,SYM,BK/WH/RD,24x24 IN 
ALUMINUM, R5-6, (4.00 SQ. FT.), BLACK/WHITE/RED</v>
      </c>
      <c r="E159" s="15">
        <v>1</v>
      </c>
      <c r="F159" s="30"/>
      <c r="G159" s="30">
        <f t="shared" si="19"/>
        <v>0</v>
      </c>
      <c r="H159" s="17" t="s">
        <v>83</v>
      </c>
      <c r="I159" s="26" t="s">
        <v>993</v>
      </c>
      <c r="J159" s="18" t="s">
        <v>10</v>
      </c>
      <c r="K159" s="20"/>
    </row>
    <row r="160" spans="1:11" ht="45" customHeight="1" thickBot="1" x14ac:dyDescent="0.35">
      <c r="A160" s="12">
        <v>159</v>
      </c>
      <c r="B160" s="35" t="s">
        <v>112</v>
      </c>
      <c r="C160" s="15" t="s">
        <v>78</v>
      </c>
      <c r="D160" s="14" t="str">
        <f t="shared" si="18"/>
        <v>SIGN,NO PEDESTRIANS OR BICYCLES,30x18 IN 
ALUMINUM, R5-10B, (3.75 SQ. FT.), BLACK/WHITE</v>
      </c>
      <c r="E160" s="15">
        <v>1</v>
      </c>
      <c r="F160" s="30"/>
      <c r="G160" s="30">
        <f t="shared" si="19"/>
        <v>0</v>
      </c>
      <c r="H160" s="16" t="s">
        <v>113</v>
      </c>
      <c r="I160" s="28" t="s">
        <v>999</v>
      </c>
      <c r="J160" s="19" t="s">
        <v>10</v>
      </c>
      <c r="K160" s="20"/>
    </row>
    <row r="161" spans="1:11" ht="45" customHeight="1" thickBot="1" x14ac:dyDescent="0.35">
      <c r="A161" s="12">
        <v>160</v>
      </c>
      <c r="B161" s="35" t="s">
        <v>134</v>
      </c>
      <c r="C161" s="15" t="s">
        <v>78</v>
      </c>
      <c r="D161" s="14" t="str">
        <f t="shared" si="18"/>
        <v>SIGN,AUTHORIZED VEHICLES ONLY,30x24 IN 
ALUMINUM, R5-11, (5.00 SQ. FT.), BLACK/WHITE</v>
      </c>
      <c r="E161" s="15">
        <v>1</v>
      </c>
      <c r="F161" s="30"/>
      <c r="G161" s="30">
        <f t="shared" si="19"/>
        <v>0</v>
      </c>
      <c r="H161" s="17" t="s">
        <v>135</v>
      </c>
      <c r="I161" s="26" t="s">
        <v>969</v>
      </c>
      <c r="J161" s="18" t="s">
        <v>10</v>
      </c>
      <c r="K161" s="20"/>
    </row>
    <row r="162" spans="1:11" ht="45" customHeight="1" thickBot="1" x14ac:dyDescent="0.35">
      <c r="A162" s="12">
        <v>161</v>
      </c>
      <c r="B162" s="12" t="s">
        <v>381</v>
      </c>
      <c r="C162" s="13" t="s">
        <v>78</v>
      </c>
      <c r="D162" s="14" t="str">
        <f t="shared" si="18"/>
        <v>SIGN,AUTHORIZED VEHICLES ONLY,36x30 IN 
ALUMINUM, R5-11, (7.50 SQ. FT.), BLACK/WHITE</v>
      </c>
      <c r="E162" s="15">
        <v>23</v>
      </c>
      <c r="F162" s="30"/>
      <c r="G162" s="30">
        <f t="shared" si="19"/>
        <v>0</v>
      </c>
      <c r="H162" s="16" t="s">
        <v>468</v>
      </c>
      <c r="I162" s="25" t="s">
        <v>970</v>
      </c>
      <c r="J162" s="16" t="s">
        <v>10</v>
      </c>
      <c r="K162" s="21" t="s">
        <v>10</v>
      </c>
    </row>
    <row r="163" spans="1:11" ht="45" customHeight="1" thickBot="1" x14ac:dyDescent="0.35">
      <c r="A163" s="12">
        <v>162</v>
      </c>
      <c r="B163" s="35" t="s">
        <v>108</v>
      </c>
      <c r="C163" s="15" t="s">
        <v>78</v>
      </c>
      <c r="D163" s="14" t="str">
        <f t="shared" si="18"/>
        <v>SIGN,NO DUMPING ALLOWED,LA,18x24 IN 
ALUMINUM, R5-LA-NDA, (3.00 SQ. FT.), LOUISIANA SPECIAL DESIGN, BLACK/WHITE
WITHOUT LOGO</v>
      </c>
      <c r="E163" s="15">
        <v>1</v>
      </c>
      <c r="F163" s="30"/>
      <c r="G163" s="30">
        <f t="shared" si="19"/>
        <v>0</v>
      </c>
      <c r="H163" s="17" t="s">
        <v>109</v>
      </c>
      <c r="I163" s="26" t="s">
        <v>994</v>
      </c>
      <c r="J163" s="27" t="s">
        <v>1198</v>
      </c>
      <c r="K163" s="20"/>
    </row>
    <row r="164" spans="1:11" ht="45" customHeight="1" thickBot="1" x14ac:dyDescent="0.35">
      <c r="A164" s="12">
        <v>163</v>
      </c>
      <c r="B164" s="35" t="s">
        <v>110</v>
      </c>
      <c r="C164" s="15" t="s">
        <v>78</v>
      </c>
      <c r="D164" s="14" t="str">
        <f t="shared" si="18"/>
        <v>SIGN,NO FISHING FROM BRIDGE,LA,18x24 IN 
ALUMINUM, R5-LA-NFB, (3.00 SQ. FT.), LOUISIANA SPECIAL DESIGN, BLACK/WHITE
WITHOUT LOGO</v>
      </c>
      <c r="E164" s="15">
        <v>1</v>
      </c>
      <c r="F164" s="30"/>
      <c r="G164" s="30">
        <f t="shared" si="19"/>
        <v>0</v>
      </c>
      <c r="H164" s="17" t="s">
        <v>111</v>
      </c>
      <c r="I164" s="26" t="s">
        <v>995</v>
      </c>
      <c r="J164" s="27" t="s">
        <v>1198</v>
      </c>
      <c r="K164" s="20"/>
    </row>
    <row r="165" spans="1:11" ht="45" customHeight="1" thickBot="1" x14ac:dyDescent="0.35">
      <c r="A165" s="12">
        <v>164</v>
      </c>
      <c r="B165" s="12" t="s">
        <v>383</v>
      </c>
      <c r="C165" s="13" t="s">
        <v>78</v>
      </c>
      <c r="D165" s="14" t="str">
        <f t="shared" si="18"/>
        <v>SIGN,REPORT LITTERERS,LA,BK/WH,30x12 IN 
ALUMINUM, R5-LA-RLTR, (2.50 SQ. FT.), LOUISIANA SPECIAL DESIGN, BLACK/WHITE
REPORT LITTERERS CALL 1-888-LITRBUG, WITHOUT LOGO</v>
      </c>
      <c r="E165" s="15">
        <v>23</v>
      </c>
      <c r="F165" s="30"/>
      <c r="G165" s="30">
        <f t="shared" si="19"/>
        <v>0</v>
      </c>
      <c r="H165" s="16" t="s">
        <v>470</v>
      </c>
      <c r="I165" s="25" t="s">
        <v>1009</v>
      </c>
      <c r="J165" s="25" t="s">
        <v>1199</v>
      </c>
      <c r="K165" s="21" t="s">
        <v>10</v>
      </c>
    </row>
    <row r="166" spans="1:11" ht="45" customHeight="1" thickBot="1" x14ac:dyDescent="0.35">
      <c r="A166" s="12">
        <v>165</v>
      </c>
      <c r="B166" s="12" t="s">
        <v>400</v>
      </c>
      <c r="C166" s="13" t="s">
        <v>78</v>
      </c>
      <c r="D166" s="14" t="str">
        <f t="shared" si="18"/>
        <v>SIGN,UNLAWFUL TO LITTER HWY,LA,36x30 IN 
ALUMINUM, R5-LA-UTLH, (7.50 SQ. FT.), LOUISIANA SPECIAL DESIGN, BLACK/WHITE
UNLAWFUL TO LITTER HIGHWAY, MAX. FINE $3,000 PLUS COMMUNITY SERVICE</v>
      </c>
      <c r="E166" s="15">
        <v>50</v>
      </c>
      <c r="F166" s="30"/>
      <c r="G166" s="30">
        <f t="shared" si="19"/>
        <v>0</v>
      </c>
      <c r="H166" s="16" t="s">
        <v>485</v>
      </c>
      <c r="I166" s="25" t="s">
        <v>1026</v>
      </c>
      <c r="J166" s="25" t="s">
        <v>1200</v>
      </c>
      <c r="K166" s="36" t="s">
        <v>901</v>
      </c>
    </row>
    <row r="167" spans="1:11" ht="45" customHeight="1" thickBot="1" x14ac:dyDescent="0.35">
      <c r="A167" s="12">
        <v>166</v>
      </c>
      <c r="B167" s="12" t="s">
        <v>420</v>
      </c>
      <c r="C167" s="13" t="s">
        <v>78</v>
      </c>
      <c r="D167" s="14" t="str">
        <f t="shared" ref="D167" si="20">H167&amp;I167&amp;J167&amp;K167</f>
        <v>SIGN,1WAY,LEFT,IN ARROW,BK/WH,36x12 IN 
ALUMINUM, R6-1L, (3.00 SQ. FT.), BLACK/WHITE
ONE WAY LEFT (IN ARROW)</v>
      </c>
      <c r="E167" s="15">
        <v>737</v>
      </c>
      <c r="F167" s="30"/>
      <c r="G167" s="30">
        <f t="shared" ref="G167" si="21">E167*F167</f>
        <v>0</v>
      </c>
      <c r="H167" s="16" t="s">
        <v>505</v>
      </c>
      <c r="I167" s="25" t="s">
        <v>1201</v>
      </c>
      <c r="J167" s="16" t="s">
        <v>843</v>
      </c>
      <c r="K167" s="21" t="s">
        <v>10</v>
      </c>
    </row>
    <row r="168" spans="1:11" ht="45" customHeight="1" thickBot="1" x14ac:dyDescent="0.35">
      <c r="A168" s="12">
        <v>167</v>
      </c>
      <c r="B168" s="12" t="s">
        <v>369</v>
      </c>
      <c r="C168" s="13" t="s">
        <v>78</v>
      </c>
      <c r="D168" s="14" t="str">
        <f t="shared" si="12"/>
        <v>SIGN,1WAY,LEFT,IN ARROW,BK/WH,54x18 IN 
ALUMINUM, R6-1L, (6.75 SQ. FT.), BLACK/WHITE
ONE WAY LEFT (IN ARROW)</v>
      </c>
      <c r="E168" s="15">
        <v>12</v>
      </c>
      <c r="F168" s="30"/>
      <c r="G168" s="30">
        <f t="shared" si="13"/>
        <v>0</v>
      </c>
      <c r="H168" s="16" t="s">
        <v>456</v>
      </c>
      <c r="I168" s="25" t="s">
        <v>1202</v>
      </c>
      <c r="J168" s="16" t="s">
        <v>10</v>
      </c>
      <c r="K168" s="21" t="s">
        <v>10</v>
      </c>
    </row>
    <row r="169" spans="1:11" ht="45" customHeight="1" thickBot="1" x14ac:dyDescent="0.35">
      <c r="A169" s="12">
        <v>168</v>
      </c>
      <c r="B169" s="12" t="s">
        <v>416</v>
      </c>
      <c r="C169" s="13" t="s">
        <v>78</v>
      </c>
      <c r="D169" s="14" t="str">
        <f t="shared" si="12"/>
        <v>SIGN,1WAY,RIGHT,IN ARROW,BK/WH,36x12 IN 
ALUMINUM, R6-1R, (3.00 SQ. FT.), BLACK/WHITE
ONE WAY RIGHT (IN ARROW)</v>
      </c>
      <c r="E169" s="15">
        <v>366</v>
      </c>
      <c r="F169" s="30"/>
      <c r="G169" s="30">
        <f t="shared" si="13"/>
        <v>0</v>
      </c>
      <c r="H169" s="16" t="s">
        <v>501</v>
      </c>
      <c r="I169" s="25" t="s">
        <v>1203</v>
      </c>
      <c r="J169" s="16" t="s">
        <v>843</v>
      </c>
      <c r="K169" s="21" t="s">
        <v>10</v>
      </c>
    </row>
    <row r="170" spans="1:11" ht="45" customHeight="1" thickBot="1" x14ac:dyDescent="0.35">
      <c r="A170" s="12">
        <v>169</v>
      </c>
      <c r="B170" s="12" t="s">
        <v>366</v>
      </c>
      <c r="C170" s="13" t="s">
        <v>78</v>
      </c>
      <c r="D170" s="14" t="str">
        <f t="shared" si="12"/>
        <v>SIGN,1WAY,RIGHT,IN ARROW,BK/WH,54x18 IN 
ALUMINUM, R6-1R, (6.75 SQ. FT.), BLACK/WHITE
ONE WAY RIGHT (IN ARROW)</v>
      </c>
      <c r="E170" s="15">
        <v>12</v>
      </c>
      <c r="F170" s="30"/>
      <c r="G170" s="30">
        <f t="shared" si="13"/>
        <v>0</v>
      </c>
      <c r="H170" s="16" t="s">
        <v>453</v>
      </c>
      <c r="I170" s="25" t="s">
        <v>1204</v>
      </c>
      <c r="J170" s="16" t="s">
        <v>10</v>
      </c>
      <c r="K170" s="21" t="s">
        <v>10</v>
      </c>
    </row>
    <row r="171" spans="1:11" ht="45" customHeight="1" thickBot="1" x14ac:dyDescent="0.35">
      <c r="A171" s="12">
        <v>170</v>
      </c>
      <c r="B171" s="35" t="s">
        <v>92</v>
      </c>
      <c r="C171" s="15" t="s">
        <v>78</v>
      </c>
      <c r="D171" s="14" t="str">
        <f t="shared" si="12"/>
        <v>SIGN,1WAY,W/LEFT ARROW,BK/WH,18x24 IN 
ALUMINUM, R6-2L, (3.00 SQ. FT.), BLACK/WHITE
ONE WAY WITH LEFT ARROW</v>
      </c>
      <c r="E171" s="15">
        <v>1</v>
      </c>
      <c r="F171" s="30"/>
      <c r="G171" s="30">
        <f t="shared" si="13"/>
        <v>0</v>
      </c>
      <c r="H171" s="17" t="s">
        <v>93</v>
      </c>
      <c r="I171" s="26" t="s">
        <v>1205</v>
      </c>
      <c r="J171" s="18" t="s">
        <v>844</v>
      </c>
      <c r="K171" s="20"/>
    </row>
    <row r="172" spans="1:11" ht="45" customHeight="1" thickBot="1" x14ac:dyDescent="0.35">
      <c r="A172" s="12">
        <v>171</v>
      </c>
      <c r="B172" s="35" t="s">
        <v>94</v>
      </c>
      <c r="C172" s="15" t="s">
        <v>78</v>
      </c>
      <c r="D172" s="14" t="str">
        <f t="shared" si="12"/>
        <v>SIGN,1WAY,W/LEFT ARROW,BK/WH,24x30 IN 
ALUMINUM, R6-2L, (5.00 SQ. FT.), BLACK/WHITE
ONE WAY WITH LEFT ARROW</v>
      </c>
      <c r="E172" s="15">
        <v>1</v>
      </c>
      <c r="F172" s="30"/>
      <c r="G172" s="30">
        <f t="shared" si="13"/>
        <v>0</v>
      </c>
      <c r="H172" s="17" t="s">
        <v>95</v>
      </c>
      <c r="I172" s="26" t="s">
        <v>1206</v>
      </c>
      <c r="J172" s="18" t="s">
        <v>844</v>
      </c>
      <c r="K172" s="20"/>
    </row>
    <row r="173" spans="1:11" ht="45" customHeight="1" thickBot="1" x14ac:dyDescent="0.35">
      <c r="A173" s="12">
        <v>172</v>
      </c>
      <c r="B173" s="12" t="s">
        <v>350</v>
      </c>
      <c r="C173" s="13" t="s">
        <v>78</v>
      </c>
      <c r="D173" s="14" t="str">
        <f t="shared" si="12"/>
        <v>SIGN,1WAY,W/RIGHT ARROW,BK/WH,18x24 IN 
ALUMINUM, R6-2R, (3.00 SQ. FT.), BLACK/WHITE
ONE WAY WITH RIGHT ARROW</v>
      </c>
      <c r="E173" s="15">
        <v>5</v>
      </c>
      <c r="F173" s="30"/>
      <c r="G173" s="30">
        <f t="shared" si="13"/>
        <v>0</v>
      </c>
      <c r="H173" s="16" t="s">
        <v>437</v>
      </c>
      <c r="I173" s="25" t="s">
        <v>1207</v>
      </c>
      <c r="J173" s="16" t="s">
        <v>845</v>
      </c>
      <c r="K173" s="21" t="s">
        <v>10</v>
      </c>
    </row>
    <row r="174" spans="1:11" ht="45" customHeight="1" thickBot="1" x14ac:dyDescent="0.35">
      <c r="A174" s="12">
        <v>173</v>
      </c>
      <c r="B174" s="12" t="s">
        <v>423</v>
      </c>
      <c r="C174" s="13" t="s">
        <v>78</v>
      </c>
      <c r="D174" s="14" t="str">
        <f t="shared" si="12"/>
        <v>SIGN,1WAY,W/RIGHT ARROW,BK/WH,24x30 IN 
ALUMINUM, R6-2R, (5.00 SQ. FT.), BLACK/WHITE
ONE WAY WITH RIGHT ARROW</v>
      </c>
      <c r="E174" s="15">
        <v>10</v>
      </c>
      <c r="F174" s="30"/>
      <c r="G174" s="30">
        <f t="shared" si="13"/>
        <v>0</v>
      </c>
      <c r="H174" s="16" t="s">
        <v>508</v>
      </c>
      <c r="I174" s="25" t="s">
        <v>1208</v>
      </c>
      <c r="J174" s="16" t="s">
        <v>845</v>
      </c>
      <c r="K174" s="21" t="s">
        <v>10</v>
      </c>
    </row>
    <row r="175" spans="1:11" ht="45" customHeight="1" thickBot="1" x14ac:dyDescent="0.35">
      <c r="A175" s="12">
        <v>174</v>
      </c>
      <c r="B175" s="12" t="s">
        <v>392</v>
      </c>
      <c r="C175" s="13" t="s">
        <v>78</v>
      </c>
      <c r="D175" s="14" t="str">
        <f t="shared" ref="D175:D203" si="22">H175&amp;I175&amp;J175&amp;K175</f>
        <v>SIGN,DIVIDED HWY,X-ING,BK/WH,30x24 IN 
ALUMINUM, R6-3, (5.00 SQ. FT.), BLACK/WHITE
DIVIDED HIGHWAY CROSSING</v>
      </c>
      <c r="E175" s="15">
        <v>35</v>
      </c>
      <c r="F175" s="30"/>
      <c r="G175" s="30">
        <f t="shared" ref="G175:G203" si="23">E175*F175</f>
        <v>0</v>
      </c>
      <c r="H175" s="16" t="s">
        <v>479</v>
      </c>
      <c r="I175" s="25" t="s">
        <v>1209</v>
      </c>
      <c r="J175" s="16" t="s">
        <v>850</v>
      </c>
      <c r="K175" s="21" t="s">
        <v>10</v>
      </c>
    </row>
    <row r="176" spans="1:11" ht="45" customHeight="1" thickBot="1" x14ac:dyDescent="0.35">
      <c r="A176" s="12">
        <v>175</v>
      </c>
      <c r="B176" s="12" t="s">
        <v>376</v>
      </c>
      <c r="C176" s="13" t="s">
        <v>78</v>
      </c>
      <c r="D176" s="14" t="str">
        <f t="shared" si="22"/>
        <v>SIGN,DIVIDED HWY,X-ING,T,BK/WH,30x24 IN 
ALUMINUM, R6-3A, (5.00 SQ. FT.), BLACK/WHITE
DIVIDED HIGHWAY CROSSING (T-INTERSECTION)</v>
      </c>
      <c r="E176" s="15">
        <v>18</v>
      </c>
      <c r="F176" s="30"/>
      <c r="G176" s="30">
        <f t="shared" si="23"/>
        <v>0</v>
      </c>
      <c r="H176" s="16" t="s">
        <v>463</v>
      </c>
      <c r="I176" s="25" t="s">
        <v>1210</v>
      </c>
      <c r="J176" s="16" t="s">
        <v>851</v>
      </c>
      <c r="K176" s="21" t="s">
        <v>10</v>
      </c>
    </row>
    <row r="177" spans="1:11" ht="45" customHeight="1" thickBot="1" x14ac:dyDescent="0.35">
      <c r="A177" s="12">
        <v>176</v>
      </c>
      <c r="B177" s="12" t="s">
        <v>393</v>
      </c>
      <c r="C177" s="13" t="s">
        <v>78</v>
      </c>
      <c r="D177" s="14" t="str">
        <f t="shared" si="22"/>
        <v>SIGN,ROUNDABOUT,2 CHEVRONS,SYM,30x24 IN 
ALUMINUM, R6-4, (5.00 SQ. FT.), SYMBOL, BLACK/WHITE</v>
      </c>
      <c r="E177" s="15">
        <v>35</v>
      </c>
      <c r="F177" s="30"/>
      <c r="G177" s="30">
        <f t="shared" si="23"/>
        <v>0</v>
      </c>
      <c r="H177" s="16" t="s">
        <v>480</v>
      </c>
      <c r="I177" s="25" t="s">
        <v>1013</v>
      </c>
      <c r="J177" s="16" t="s">
        <v>10</v>
      </c>
      <c r="K177" s="21" t="s">
        <v>10</v>
      </c>
    </row>
    <row r="178" spans="1:11" ht="45" customHeight="1" thickBot="1" x14ac:dyDescent="0.35">
      <c r="A178" s="12">
        <v>177</v>
      </c>
      <c r="B178" s="12" t="s">
        <v>388</v>
      </c>
      <c r="C178" s="13" t="s">
        <v>78</v>
      </c>
      <c r="D178" s="14" t="str">
        <f t="shared" si="22"/>
        <v>SIGN,ROUNDABOUT,3 CHEVRONS,SYM,48x24 IN 
ALUMINUM, R6-4A, (8.00 SQ. FT.), SYMBOL, BLACK/WHITE</v>
      </c>
      <c r="E178" s="15">
        <v>31</v>
      </c>
      <c r="F178" s="30"/>
      <c r="G178" s="30">
        <f t="shared" si="23"/>
        <v>0</v>
      </c>
      <c r="H178" s="16" t="s">
        <v>475</v>
      </c>
      <c r="I178" s="25" t="s">
        <v>1014</v>
      </c>
      <c r="J178" s="16" t="s">
        <v>10</v>
      </c>
      <c r="K178" s="21" t="s">
        <v>10</v>
      </c>
    </row>
    <row r="179" spans="1:11" ht="45" customHeight="1" thickBot="1" x14ac:dyDescent="0.35">
      <c r="A179" s="12">
        <v>178</v>
      </c>
      <c r="B179" s="12" t="s">
        <v>365</v>
      </c>
      <c r="C179" s="13" t="s">
        <v>78</v>
      </c>
      <c r="D179" s="14" t="str">
        <f t="shared" si="22"/>
        <v>SIGN,ROUNDABOUT,4 CHEVRONS,SYM,60x24 IN 
ALUMINUM, R6-4B, (10.00 SQ. FT.), SYMBOL, BLACK/WHITE</v>
      </c>
      <c r="E179" s="15">
        <v>10</v>
      </c>
      <c r="F179" s="30"/>
      <c r="G179" s="30">
        <f t="shared" si="23"/>
        <v>0</v>
      </c>
      <c r="H179" s="16" t="s">
        <v>452</v>
      </c>
      <c r="I179" s="25" t="s">
        <v>1015</v>
      </c>
      <c r="J179" s="16" t="s">
        <v>10</v>
      </c>
      <c r="K179" s="21" t="s">
        <v>10</v>
      </c>
    </row>
    <row r="180" spans="1:11" ht="45" customHeight="1" thickBot="1" x14ac:dyDescent="0.35">
      <c r="A180" s="12">
        <v>179</v>
      </c>
      <c r="B180" s="12" t="s">
        <v>354</v>
      </c>
      <c r="C180" s="13" t="s">
        <v>78</v>
      </c>
      <c r="D180" s="14" t="str">
        <f t="shared" si="22"/>
        <v>SIGN,NO PARKING ANYTIME,LT ARW,12x18 IN 
ALUMINUM, R7-1L, (1.50 SQ. FT.), RED/WHITE
NO PARKING ANYTIME WITH LEFT ARROW</v>
      </c>
      <c r="E180" s="15">
        <v>7</v>
      </c>
      <c r="F180" s="30"/>
      <c r="G180" s="30">
        <f t="shared" si="23"/>
        <v>0</v>
      </c>
      <c r="H180" s="16" t="s">
        <v>441</v>
      </c>
      <c r="I180" s="25" t="s">
        <v>1211</v>
      </c>
      <c r="J180" s="16" t="s">
        <v>856</v>
      </c>
      <c r="K180" s="21" t="s">
        <v>10</v>
      </c>
    </row>
    <row r="181" spans="1:11" ht="45" customHeight="1" thickBot="1" x14ac:dyDescent="0.35">
      <c r="A181" s="12">
        <v>180</v>
      </c>
      <c r="B181" s="12" t="s">
        <v>355</v>
      </c>
      <c r="C181" s="13" t="s">
        <v>78</v>
      </c>
      <c r="D181" s="14" t="str">
        <f t="shared" si="22"/>
        <v>SIGN,NO PARKING ANYTIME,RT ARW,12x18 IN 
ALUMINUM, R7-1R, (1.50 SQ. FT.), RED/WHITE
NO PARKING ANYTIME WITH RIGHT ARROW</v>
      </c>
      <c r="E181" s="15">
        <v>7</v>
      </c>
      <c r="F181" s="30"/>
      <c r="G181" s="30">
        <f t="shared" si="23"/>
        <v>0</v>
      </c>
      <c r="H181" s="16" t="s">
        <v>442</v>
      </c>
      <c r="I181" s="25" t="s">
        <v>1212</v>
      </c>
      <c r="J181" s="16" t="s">
        <v>857</v>
      </c>
      <c r="K181" s="21" t="s">
        <v>10</v>
      </c>
    </row>
    <row r="182" spans="1:11" ht="45" customHeight="1" thickBot="1" x14ac:dyDescent="0.35">
      <c r="A182" s="12">
        <v>181</v>
      </c>
      <c r="B182" s="35" t="s">
        <v>144</v>
      </c>
      <c r="C182" s="15" t="s">
        <v>78</v>
      </c>
      <c r="D182" s="14" t="str">
        <f t="shared" si="22"/>
        <v>SIGN,TOW-AWAY ZONE,SYM,PL,BK/WH,12x6 IN 
ALUMINUM, R7-201P, (0.50 SQ. FT.), SYMBOL, PLAQUE, BLACK/WHITE
TOW-AWAY ZONE</v>
      </c>
      <c r="E182" s="15">
        <v>1</v>
      </c>
      <c r="F182" s="30"/>
      <c r="G182" s="30">
        <f t="shared" si="23"/>
        <v>0</v>
      </c>
      <c r="H182" s="17" t="s">
        <v>145</v>
      </c>
      <c r="I182" s="26" t="s">
        <v>1213</v>
      </c>
      <c r="J182" s="18" t="s">
        <v>867</v>
      </c>
      <c r="K182" s="20"/>
    </row>
    <row r="183" spans="1:11" ht="45" customHeight="1" thickBot="1" x14ac:dyDescent="0.35">
      <c r="A183" s="12">
        <v>182</v>
      </c>
      <c r="B183" s="35" t="s">
        <v>140</v>
      </c>
      <c r="C183" s="15" t="s">
        <v>78</v>
      </c>
      <c r="D183" s="14" t="str">
        <f t="shared" si="22"/>
        <v>SIGN,NO PARKING EXCEPT ON SLDR,24x30 IN 
ALUMINUM, R8-2, (5.00 SQ. FT.), RED/WHITE
NO PARKING EXCEPT ON SHOULDER</v>
      </c>
      <c r="E183" s="15">
        <v>1</v>
      </c>
      <c r="F183" s="30"/>
      <c r="G183" s="30">
        <f t="shared" si="23"/>
        <v>0</v>
      </c>
      <c r="H183" s="17" t="s">
        <v>141</v>
      </c>
      <c r="I183" s="26" t="s">
        <v>1214</v>
      </c>
      <c r="J183" s="18" t="s">
        <v>858</v>
      </c>
      <c r="K183" s="20"/>
    </row>
    <row r="184" spans="1:11" ht="45" customHeight="1" thickBot="1" x14ac:dyDescent="0.35">
      <c r="A184" s="12">
        <v>183</v>
      </c>
      <c r="B184" s="12" t="s">
        <v>413</v>
      </c>
      <c r="C184" s="13" t="s">
        <v>78</v>
      </c>
      <c r="D184" s="14" t="str">
        <f t="shared" si="22"/>
        <v>SIGN,NO PARKING,RD/WH,24x30 IN 
ALUMINUM, R8-3A, (5.00 SQ. FT.), RED/WHITE</v>
      </c>
      <c r="E184" s="15">
        <v>135</v>
      </c>
      <c r="F184" s="30"/>
      <c r="G184" s="30">
        <f t="shared" si="23"/>
        <v>0</v>
      </c>
      <c r="H184" s="16" t="s">
        <v>498</v>
      </c>
      <c r="I184" s="25" t="s">
        <v>998</v>
      </c>
      <c r="J184" s="16" t="s">
        <v>10</v>
      </c>
      <c r="K184" s="21" t="s">
        <v>10</v>
      </c>
    </row>
    <row r="185" spans="1:11" ht="45" customHeight="1" thickBot="1" x14ac:dyDescent="0.35">
      <c r="A185" s="12">
        <v>184</v>
      </c>
      <c r="B185" s="12" t="s">
        <v>377</v>
      </c>
      <c r="C185" s="13" t="s">
        <v>78</v>
      </c>
      <c r="D185" s="14" t="str">
        <f t="shared" si="22"/>
        <v>SIGN,DO NOT STOP ON TRACKS,24x30 IN 
ALUMINUM, R8-8, (5.00 SQ. FT.), BLACK/WHITE</v>
      </c>
      <c r="E185" s="15">
        <v>18</v>
      </c>
      <c r="F185" s="30"/>
      <c r="G185" s="30">
        <f t="shared" si="23"/>
        <v>0</v>
      </c>
      <c r="H185" s="16" t="s">
        <v>464</v>
      </c>
      <c r="I185" s="25" t="s">
        <v>979</v>
      </c>
      <c r="J185" s="16" t="s">
        <v>10</v>
      </c>
      <c r="K185" s="21" t="s">
        <v>10</v>
      </c>
    </row>
    <row r="186" spans="1:11" ht="45" customHeight="1" thickBot="1" x14ac:dyDescent="0.35">
      <c r="A186" s="12">
        <v>185</v>
      </c>
      <c r="B186" s="12" t="s">
        <v>363</v>
      </c>
      <c r="C186" s="13" t="s">
        <v>78</v>
      </c>
      <c r="D186" s="14" t="str">
        <f t="shared" si="22"/>
        <v>SIGN,NO PEDESTRIAN X-ING,SYM,24x24 IN 
ALUMINUM, R9-3, (4.00 SQ. FT.), SYMBOL, BLACK/WHITE/RED
NO PEDESTRIAN CROSSING</v>
      </c>
      <c r="E186" s="15">
        <v>8</v>
      </c>
      <c r="F186" s="30"/>
      <c r="G186" s="30">
        <f t="shared" si="23"/>
        <v>0</v>
      </c>
      <c r="H186" s="16" t="s">
        <v>450</v>
      </c>
      <c r="I186" s="25" t="s">
        <v>1215</v>
      </c>
      <c r="J186" s="16" t="s">
        <v>859</v>
      </c>
      <c r="K186" s="21" t="s">
        <v>10</v>
      </c>
    </row>
    <row r="187" spans="1:11" ht="45" customHeight="1" thickBot="1" x14ac:dyDescent="0.35">
      <c r="A187" s="12">
        <v>186</v>
      </c>
      <c r="B187" s="12" t="s">
        <v>396</v>
      </c>
      <c r="C187" s="13" t="s">
        <v>78</v>
      </c>
      <c r="D187" s="14" t="str">
        <f t="shared" si="22"/>
        <v>SIGN,PEDESTRIAN COUNTDOWN,LT ARW,9x15 IN 
ALUMINUM, R10-3EL, (0.94 SQ. FT.), BLACK/WHITE/ORANGE
PEDESTRIAN COUNTDOWN WITH LEFT ARROW</v>
      </c>
      <c r="E187" s="15">
        <v>38</v>
      </c>
      <c r="F187" s="30"/>
      <c r="G187" s="30">
        <f t="shared" si="23"/>
        <v>0</v>
      </c>
      <c r="H187" s="16" t="s">
        <v>816</v>
      </c>
      <c r="I187" s="25" t="s">
        <v>1216</v>
      </c>
      <c r="J187" s="16" t="s">
        <v>844</v>
      </c>
      <c r="K187" s="21" t="s">
        <v>10</v>
      </c>
    </row>
    <row r="188" spans="1:11" ht="45" customHeight="1" thickBot="1" x14ac:dyDescent="0.35">
      <c r="A188" s="12">
        <v>187</v>
      </c>
      <c r="B188" s="12" t="s">
        <v>397</v>
      </c>
      <c r="C188" s="13" t="s">
        <v>78</v>
      </c>
      <c r="D188" s="14" t="str">
        <f t="shared" si="22"/>
        <v>SIGN,PEDESTRIAN COUNTDOWN,RT ARW,9x15 IN 
ALUMINUM, R10-3ER, (0.94 SQ. FT.), BLACK/WHITE/ORANGE
PEDESTRIAN COUNTDOWN WITH RIGHT ARROW</v>
      </c>
      <c r="E188" s="15">
        <v>38</v>
      </c>
      <c r="F188" s="30"/>
      <c r="G188" s="30">
        <f t="shared" si="23"/>
        <v>0</v>
      </c>
      <c r="H188" s="16" t="s">
        <v>817</v>
      </c>
      <c r="I188" s="25" t="s">
        <v>1217</v>
      </c>
      <c r="J188" s="16" t="s">
        <v>845</v>
      </c>
      <c r="K188" s="21" t="s">
        <v>10</v>
      </c>
    </row>
    <row r="189" spans="1:11" ht="45" customHeight="1" thickBot="1" x14ac:dyDescent="0.35">
      <c r="A189" s="12">
        <v>188</v>
      </c>
      <c r="B189" s="12" t="s">
        <v>434</v>
      </c>
      <c r="C189" s="13" t="s">
        <v>78</v>
      </c>
      <c r="D189" s="14" t="str">
        <f t="shared" si="22"/>
        <v>SIGN,PUSH BUTTON FOR GRN BALL,RT,9x12 IN 
ALUMINUM, R10-4R, (0.75 SQ. FT.), BLACK/WHITE
WITH GREEN BALL</v>
      </c>
      <c r="E189" s="15">
        <v>10</v>
      </c>
      <c r="F189" s="30"/>
      <c r="G189" s="30">
        <f t="shared" si="23"/>
        <v>0</v>
      </c>
      <c r="H189" s="16" t="s">
        <v>520</v>
      </c>
      <c r="I189" s="25" t="s">
        <v>1221</v>
      </c>
      <c r="J189" s="16" t="s">
        <v>861</v>
      </c>
      <c r="K189" s="21" t="s">
        <v>10</v>
      </c>
    </row>
    <row r="190" spans="1:11" ht="45" customHeight="1" thickBot="1" x14ac:dyDescent="0.35">
      <c r="A190" s="12">
        <v>189</v>
      </c>
      <c r="B190" s="12" t="s">
        <v>398</v>
      </c>
      <c r="C190" s="13" t="s">
        <v>78</v>
      </c>
      <c r="D190" s="14" t="str">
        <f t="shared" si="22"/>
        <v>SIGN,STOP HERE ON RED,LT ARW,24x36 IN 
ALUMINUM, R10-6L, (6.00 SQ. FT.), BLACK/WHITE 
STOP HERE ON RED, LEFT ARROW</v>
      </c>
      <c r="E190" s="15">
        <v>44</v>
      </c>
      <c r="F190" s="30"/>
      <c r="G190" s="30">
        <f t="shared" si="23"/>
        <v>0</v>
      </c>
      <c r="H190" s="16" t="s">
        <v>483</v>
      </c>
      <c r="I190" s="25" t="s">
        <v>1218</v>
      </c>
      <c r="J190" s="25" t="s">
        <v>1219</v>
      </c>
      <c r="K190" s="21" t="s">
        <v>10</v>
      </c>
    </row>
    <row r="191" spans="1:11" ht="45" customHeight="1" thickBot="1" x14ac:dyDescent="0.35">
      <c r="A191" s="12">
        <v>190</v>
      </c>
      <c r="B191" s="12" t="s">
        <v>364</v>
      </c>
      <c r="C191" s="13" t="s">
        <v>78</v>
      </c>
      <c r="D191" s="14" t="str">
        <f t="shared" si="22"/>
        <v>SIGN,STOP HERE ON RED,RT ARW,24x36 IN 
ALUMINUM, R10-6R, (6.00 SQ. FT.), BLACK/WHITE 
STOP HERE ON RED, RIGHT ARROW</v>
      </c>
      <c r="E191" s="15">
        <v>9</v>
      </c>
      <c r="F191" s="30"/>
      <c r="G191" s="30">
        <f t="shared" si="23"/>
        <v>0</v>
      </c>
      <c r="H191" s="16" t="s">
        <v>451</v>
      </c>
      <c r="I191" s="25" t="s">
        <v>1220</v>
      </c>
      <c r="J191" s="25" t="s">
        <v>1222</v>
      </c>
      <c r="K191" s="21" t="s">
        <v>10</v>
      </c>
    </row>
    <row r="192" spans="1:11" ht="45" customHeight="1" thickBot="1" x14ac:dyDescent="0.35">
      <c r="A192" s="12">
        <v>191</v>
      </c>
      <c r="B192" s="35" t="s">
        <v>96</v>
      </c>
      <c r="C192" s="15" t="s">
        <v>78</v>
      </c>
      <c r="D192" s="14" t="str">
        <f t="shared" si="22"/>
        <v>SIGN,DO NOT BLOCK DRIVEWAY,24x30 IN 
ALUMINUM, R10-7, (5.00 SQ. FT.), BLACK/WHITE</v>
      </c>
      <c r="E192" s="15">
        <v>1</v>
      </c>
      <c r="F192" s="30"/>
      <c r="G192" s="30">
        <f t="shared" si="23"/>
        <v>0</v>
      </c>
      <c r="H192" s="17" t="s">
        <v>97</v>
      </c>
      <c r="I192" s="26" t="s">
        <v>974</v>
      </c>
      <c r="J192" s="18" t="s">
        <v>10</v>
      </c>
      <c r="K192" s="20"/>
    </row>
    <row r="193" spans="1:11" ht="45" customHeight="1" thickBot="1" x14ac:dyDescent="0.35">
      <c r="A193" s="12">
        <v>192</v>
      </c>
      <c r="B193" s="12" t="s">
        <v>395</v>
      </c>
      <c r="C193" s="13" t="s">
        <v>78</v>
      </c>
      <c r="D193" s="14" t="str">
        <f t="shared" si="22"/>
        <v>SIGN,DO NOT BLOCK INTERSECTION,24x30 IN 
ALUMINUM, R10-7, (5.00 SQ. FT.), BLACK/WHITE</v>
      </c>
      <c r="E193" s="15">
        <v>37</v>
      </c>
      <c r="F193" s="30"/>
      <c r="G193" s="30">
        <f t="shared" si="23"/>
        <v>0</v>
      </c>
      <c r="H193" s="16" t="s">
        <v>482</v>
      </c>
      <c r="I193" s="25" t="s">
        <v>974</v>
      </c>
      <c r="J193" s="16" t="s">
        <v>10</v>
      </c>
      <c r="K193" s="21" t="s">
        <v>10</v>
      </c>
    </row>
    <row r="194" spans="1:11" ht="45" customHeight="1" thickBot="1" x14ac:dyDescent="0.35">
      <c r="A194" s="12">
        <v>193</v>
      </c>
      <c r="B194" s="12" t="s">
        <v>425</v>
      </c>
      <c r="C194" s="13" t="s">
        <v>78</v>
      </c>
      <c r="D194" s="14" t="str">
        <f t="shared" si="22"/>
        <v>SIGN,LEFT TURN SIGNAL,BK/WH,30x36 IN 
ALUMINUM, R10-10L, (7.50 SQ. FT.), BLACK/WHITE</v>
      </c>
      <c r="E194" s="15">
        <v>10</v>
      </c>
      <c r="F194" s="30"/>
      <c r="G194" s="30">
        <f t="shared" si="23"/>
        <v>0</v>
      </c>
      <c r="H194" s="16" t="s">
        <v>510</v>
      </c>
      <c r="I194" s="25" t="s">
        <v>989</v>
      </c>
      <c r="J194" s="16" t="s">
        <v>10</v>
      </c>
      <c r="K194" s="21" t="s">
        <v>10</v>
      </c>
    </row>
    <row r="195" spans="1:11" ht="45" customHeight="1" thickBot="1" x14ac:dyDescent="0.35">
      <c r="A195" s="12">
        <v>194</v>
      </c>
      <c r="B195" s="12" t="s">
        <v>373</v>
      </c>
      <c r="C195" s="13" t="s">
        <v>78</v>
      </c>
      <c r="D195" s="14" t="str">
        <f t="shared" si="22"/>
        <v>SIGN,NO TURN ON RED BALL,24x30 IN 
ALUMINUM, R10-11, (5.00 SQ. FT.), BLACK/WHITE
WITH RED BALL</v>
      </c>
      <c r="E195" s="15">
        <v>13</v>
      </c>
      <c r="F195" s="30"/>
      <c r="G195" s="30">
        <f t="shared" si="23"/>
        <v>0</v>
      </c>
      <c r="H195" s="16" t="s">
        <v>460</v>
      </c>
      <c r="I195" s="25" t="s">
        <v>1223</v>
      </c>
      <c r="J195" s="16" t="s">
        <v>860</v>
      </c>
      <c r="K195" s="21" t="s">
        <v>10</v>
      </c>
    </row>
    <row r="196" spans="1:11" ht="45" customHeight="1" thickBot="1" x14ac:dyDescent="0.35">
      <c r="A196" s="12">
        <v>195</v>
      </c>
      <c r="B196" s="12" t="s">
        <v>432</v>
      </c>
      <c r="C196" s="13" t="s">
        <v>78</v>
      </c>
      <c r="D196" s="14" t="str">
        <f t="shared" si="22"/>
        <v>SIGN,NO TURN ON RED,BK/WH,30x36 IN 
ALUMINUM, R10-11A, (7.50 SQ. FT.), BLACK/WHITE</v>
      </c>
      <c r="E196" s="15">
        <v>10</v>
      </c>
      <c r="F196" s="30"/>
      <c r="G196" s="30">
        <f t="shared" si="23"/>
        <v>0</v>
      </c>
      <c r="H196" s="16" t="s">
        <v>518</v>
      </c>
      <c r="I196" s="25" t="s">
        <v>1002</v>
      </c>
      <c r="J196" s="16" t="s">
        <v>10</v>
      </c>
      <c r="K196" s="21" t="s">
        <v>10</v>
      </c>
    </row>
    <row r="197" spans="1:11" ht="45" customHeight="1" thickBot="1" x14ac:dyDescent="0.35">
      <c r="A197" s="12">
        <v>196</v>
      </c>
      <c r="B197" s="12" t="s">
        <v>433</v>
      </c>
      <c r="C197" s="13" t="s">
        <v>78</v>
      </c>
      <c r="D197" s="14" t="str">
        <f t="shared" si="22"/>
        <v>SIGN,NO TURN ON RED,BK/WH,36x48 IN 
ALUMINUM, R10-11A, (12.00 SQ. FT.), BLACK/WHITE</v>
      </c>
      <c r="E197" s="15">
        <v>10</v>
      </c>
      <c r="F197" s="30"/>
      <c r="G197" s="30">
        <f t="shared" si="23"/>
        <v>0</v>
      </c>
      <c r="H197" s="16" t="s">
        <v>519</v>
      </c>
      <c r="I197" s="25" t="s">
        <v>1003</v>
      </c>
      <c r="J197" s="16" t="s">
        <v>10</v>
      </c>
      <c r="K197" s="21" t="s">
        <v>10</v>
      </c>
    </row>
    <row r="198" spans="1:11" ht="45" customHeight="1" thickBot="1" x14ac:dyDescent="0.35">
      <c r="A198" s="12">
        <v>197</v>
      </c>
      <c r="B198" s="12" t="s">
        <v>382</v>
      </c>
      <c r="C198" s="13" t="s">
        <v>78</v>
      </c>
      <c r="D198" s="14" t="str">
        <f t="shared" si="22"/>
        <v>SIGN,LEFT TURN YLD ON GRN BALL,30x36 IN 
ALUMINUM, R10-12, (7.50 SQ. FT.), BLACK/WHITE
WITH GREEN BALL, LEFT TURN YIELD ON GREEN BALL</v>
      </c>
      <c r="E198" s="15">
        <v>23</v>
      </c>
      <c r="F198" s="30"/>
      <c r="G198" s="30">
        <f t="shared" si="23"/>
        <v>0</v>
      </c>
      <c r="H198" s="16" t="s">
        <v>469</v>
      </c>
      <c r="I198" s="25" t="s">
        <v>1224</v>
      </c>
      <c r="J198" s="16" t="s">
        <v>855</v>
      </c>
      <c r="K198" s="21" t="s">
        <v>10</v>
      </c>
    </row>
    <row r="199" spans="1:11" ht="45" customHeight="1" thickBot="1" x14ac:dyDescent="0.35">
      <c r="A199" s="12">
        <v>198</v>
      </c>
      <c r="B199" s="35" t="s">
        <v>130</v>
      </c>
      <c r="C199" s="15" t="s">
        <v>78</v>
      </c>
      <c r="D199" s="14" t="str">
        <f t="shared" si="22"/>
        <v>SIGN,TURNING VEH YLD TO PED,30x30 IN 
ALUMINUM, R10-15, (6.25 SQ. FT.), YELLOW
TURNING VEHICLES YIELD TO PEDESTRIANS</v>
      </c>
      <c r="E199" s="15">
        <v>1</v>
      </c>
      <c r="F199" s="30"/>
      <c r="G199" s="30">
        <f t="shared" si="23"/>
        <v>0</v>
      </c>
      <c r="H199" s="17" t="s">
        <v>131</v>
      </c>
      <c r="I199" s="26" t="s">
        <v>1225</v>
      </c>
      <c r="J199" s="18" t="s">
        <v>868</v>
      </c>
      <c r="K199" s="20"/>
    </row>
    <row r="200" spans="1:11" ht="45" customHeight="1" thickBot="1" x14ac:dyDescent="0.35">
      <c r="A200" s="12">
        <v>199</v>
      </c>
      <c r="B200" s="12" t="s">
        <v>374</v>
      </c>
      <c r="C200" s="13" t="s">
        <v>78</v>
      </c>
      <c r="D200" s="14" t="str">
        <f t="shared" si="22"/>
        <v>SIGN,TURNING VEH YLD TO PED,LT,30x30 IN 
ALUMINUM, R10-15L, (6.25 SQ. FT.), YELLOW
TURNING VEHICLES YIELD TO PEDESTRIANS, LEFT</v>
      </c>
      <c r="E200" s="15">
        <v>15</v>
      </c>
      <c r="F200" s="30"/>
      <c r="G200" s="30">
        <f t="shared" si="23"/>
        <v>0</v>
      </c>
      <c r="H200" s="16" t="s">
        <v>461</v>
      </c>
      <c r="I200" s="25" t="s">
        <v>1226</v>
      </c>
      <c r="J200" s="16" t="s">
        <v>869</v>
      </c>
      <c r="K200" s="21" t="s">
        <v>10</v>
      </c>
    </row>
    <row r="201" spans="1:11" ht="45" customHeight="1" thickBot="1" x14ac:dyDescent="0.35">
      <c r="A201" s="12">
        <v>200</v>
      </c>
      <c r="B201" s="12" t="s">
        <v>378</v>
      </c>
      <c r="C201" s="13" t="s">
        <v>78</v>
      </c>
      <c r="D201" s="14" t="str">
        <f t="shared" si="22"/>
        <v>SIGN,TURNING VEH YLD TO PED,RT,30x30 IN 
ALUMINUM, R10-15R, (6.25 SQ. FT.), YELLOW
TURNING VEHICLES YIELD TO PEDESTRIANS, RIGHT</v>
      </c>
      <c r="E201" s="15">
        <v>18</v>
      </c>
      <c r="F201" s="30"/>
      <c r="G201" s="30">
        <f t="shared" si="23"/>
        <v>0</v>
      </c>
      <c r="H201" s="16" t="s">
        <v>465</v>
      </c>
      <c r="I201" s="25" t="s">
        <v>1227</v>
      </c>
      <c r="J201" s="16" t="s">
        <v>870</v>
      </c>
      <c r="K201" s="21" t="s">
        <v>10</v>
      </c>
    </row>
    <row r="202" spans="1:11" ht="45" customHeight="1" thickBot="1" x14ac:dyDescent="0.35">
      <c r="A202" s="12">
        <v>201</v>
      </c>
      <c r="B202" s="12" t="s">
        <v>357</v>
      </c>
      <c r="C202" s="13" t="s">
        <v>78</v>
      </c>
      <c r="D202" s="14" t="str">
        <f t="shared" si="22"/>
        <v>SIGN,PULL UP F/GRN,LA,PL,BK/WH,24x12 IN 
ALUMINUM, R10-LA-PUGP, (2.00 SQ. FT.), LOUISIANA SPECIAL DESIGN, PLAQUE, BLACK/WHITE
PULL UP FOR GREEN</v>
      </c>
      <c r="E202" s="15">
        <v>7</v>
      </c>
      <c r="F202" s="30"/>
      <c r="G202" s="30">
        <f t="shared" si="23"/>
        <v>0</v>
      </c>
      <c r="H202" s="16" t="s">
        <v>444</v>
      </c>
      <c r="I202" s="25" t="s">
        <v>1008</v>
      </c>
      <c r="J202" s="25" t="s">
        <v>1228</v>
      </c>
      <c r="K202" s="21" t="s">
        <v>10</v>
      </c>
    </row>
    <row r="203" spans="1:11" ht="45" customHeight="1" thickBot="1" x14ac:dyDescent="0.35">
      <c r="A203" s="12">
        <v>202</v>
      </c>
      <c r="B203" s="35" t="s">
        <v>102</v>
      </c>
      <c r="C203" s="15" t="s">
        <v>78</v>
      </c>
      <c r="D203" s="14" t="str">
        <f t="shared" si="22"/>
        <v>SIGN,KEEP OFF MEDIAN,BK/WH,24x30 IN 
ALUMINUM, R11-1, (5.00 SQ. FT.), BLACK/WHITE</v>
      </c>
      <c r="E203" s="15">
        <v>1</v>
      </c>
      <c r="F203" s="30"/>
      <c r="G203" s="30">
        <f t="shared" si="23"/>
        <v>0</v>
      </c>
      <c r="H203" s="17" t="s">
        <v>103</v>
      </c>
      <c r="I203" s="26" t="s">
        <v>982</v>
      </c>
      <c r="J203" s="18" t="s">
        <v>10</v>
      </c>
      <c r="K203" s="20"/>
    </row>
    <row r="204" spans="1:11" ht="45" customHeight="1" thickBot="1" x14ac:dyDescent="0.35">
      <c r="A204" s="12">
        <v>203</v>
      </c>
      <c r="B204" s="12" t="s">
        <v>375</v>
      </c>
      <c r="C204" s="13" t="s">
        <v>78</v>
      </c>
      <c r="D204" s="14" t="str">
        <f t="shared" si="12"/>
        <v>SIGN,BRIDGE CLOSED,BK/WH,48x30 IN 
ALUMINUM, R11-2, (10.00 SQ. FT.), BLACK/WHITE</v>
      </c>
      <c r="E204" s="15">
        <v>17</v>
      </c>
      <c r="F204" s="30"/>
      <c r="G204" s="30">
        <f t="shared" si="13"/>
        <v>0</v>
      </c>
      <c r="H204" s="16" t="s">
        <v>462</v>
      </c>
      <c r="I204" s="25" t="s">
        <v>971</v>
      </c>
      <c r="J204" s="16" t="s">
        <v>10</v>
      </c>
      <c r="K204" s="21" t="s">
        <v>10</v>
      </c>
    </row>
    <row r="205" spans="1:11" ht="45" customHeight="1" thickBot="1" x14ac:dyDescent="0.35">
      <c r="A205" s="12">
        <v>204</v>
      </c>
      <c r="B205" s="12" t="s">
        <v>406</v>
      </c>
      <c r="C205" s="13" t="s">
        <v>78</v>
      </c>
      <c r="D205" s="14" t="str">
        <f>H205&amp;I205&amp;J205&amp;K205</f>
        <v>SIGN,ROAD CLOSED,BK/WH,48x30 IN 
ALUMINUM, R11-2, (10.00 SQ. FT.), BLACK/WHITE</v>
      </c>
      <c r="E205" s="15">
        <v>77</v>
      </c>
      <c r="F205" s="30"/>
      <c r="G205" s="30">
        <f>E205*F205</f>
        <v>0</v>
      </c>
      <c r="H205" s="16" t="s">
        <v>491</v>
      </c>
      <c r="I205" s="25" t="s">
        <v>971</v>
      </c>
      <c r="J205" s="16" t="s">
        <v>10</v>
      </c>
      <c r="K205" s="21" t="s">
        <v>10</v>
      </c>
    </row>
    <row r="206" spans="1:11" ht="45" customHeight="1" thickBot="1" x14ac:dyDescent="0.35">
      <c r="A206" s="12">
        <v>205</v>
      </c>
      <c r="B206" s="12" t="s">
        <v>390</v>
      </c>
      <c r="C206" s="13" t="s">
        <v>78</v>
      </c>
      <c r="D206" s="14" t="str">
        <f>H206&amp;I206&amp;J206&amp;K206</f>
        <v>SIGN,ROAD CLOSED (__) MILES AHD,60x30 IN 
ALUMINUM, R11-3A, (12.50 SQ. FT.), BLACK/WHITE
ROAD CLOSED (_____) MILES AHEAD, LOCAL TRAFFIC ONLY, WITH WINDOW FOR APPROPRIATE DISTANCE</v>
      </c>
      <c r="E206" s="15">
        <v>33</v>
      </c>
      <c r="F206" s="30"/>
      <c r="G206" s="30">
        <f>E206*F206</f>
        <v>0</v>
      </c>
      <c r="H206" s="16" t="s">
        <v>477</v>
      </c>
      <c r="I206" s="25" t="s">
        <v>1229</v>
      </c>
      <c r="J206" s="25" t="s">
        <v>1231</v>
      </c>
      <c r="K206" s="21" t="s">
        <v>10</v>
      </c>
    </row>
    <row r="207" spans="1:11" ht="45" customHeight="1" thickBot="1" x14ac:dyDescent="0.35">
      <c r="A207" s="12">
        <v>206</v>
      </c>
      <c r="B207" s="12" t="s">
        <v>371</v>
      </c>
      <c r="C207" s="13" t="s">
        <v>78</v>
      </c>
      <c r="D207" s="14" t="str">
        <f t="shared" si="12"/>
        <v>SIGN,BRIDGE OUT (__) MILES AHD,60x30 IN 
ALUMINUM, R11-3B, (12.50 SQ. FT.), BLACK/WHITE
BRIDGE OUT (_____) MILES AHEAD, LOCAL TRAFFIC ONLY, WITH WINDOW FOR APPROPRIATE DISTANCE</v>
      </c>
      <c r="E207" s="15">
        <v>13</v>
      </c>
      <c r="F207" s="30"/>
      <c r="G207" s="30">
        <f t="shared" si="13"/>
        <v>0</v>
      </c>
      <c r="H207" s="16" t="s">
        <v>458</v>
      </c>
      <c r="I207" s="25" t="s">
        <v>1230</v>
      </c>
      <c r="J207" s="25" t="s">
        <v>1232</v>
      </c>
      <c r="K207" s="21" t="s">
        <v>10</v>
      </c>
    </row>
    <row r="208" spans="1:11" ht="45" customHeight="1" thickBot="1" x14ac:dyDescent="0.35">
      <c r="A208" s="12">
        <v>207</v>
      </c>
      <c r="B208" s="12" t="s">
        <v>368</v>
      </c>
      <c r="C208" s="13" t="s">
        <v>78</v>
      </c>
      <c r="D208" s="14" t="str">
        <f>H208&amp;I208&amp;J208&amp;K208</f>
        <v>SIGN,ROAD CLOSED TO THRU TRAFFIC,60x30IN 
ALUMINUM, R11-4, (12.50 SQ. FT.), BLACK/WHITE</v>
      </c>
      <c r="E208" s="15">
        <v>12</v>
      </c>
      <c r="F208" s="30"/>
      <c r="G208" s="30">
        <f>E208*F208</f>
        <v>0</v>
      </c>
      <c r="H208" s="16" t="s">
        <v>455</v>
      </c>
      <c r="I208" s="25" t="s">
        <v>1012</v>
      </c>
      <c r="J208" s="16" t="s">
        <v>10</v>
      </c>
      <c r="K208" s="21" t="s">
        <v>10</v>
      </c>
    </row>
    <row r="209" spans="1:11" ht="45" customHeight="1" thickBot="1" x14ac:dyDescent="0.35">
      <c r="A209" s="12">
        <v>208</v>
      </c>
      <c r="B209" s="12" t="s">
        <v>399</v>
      </c>
      <c r="C209" s="13" t="s">
        <v>78</v>
      </c>
      <c r="D209" s="14" t="str">
        <f>H209&amp;I209&amp;J209&amp;K209</f>
        <v>SIGN,WEIGHT LIMIT (__) TONS,24x30 IN 
ALUMINUM, R12-1, (5.00 SQ. FT.), BLACK/WHITE
WITH WINDOW FOR APPROPRIATE WEIGHT</v>
      </c>
      <c r="E209" s="15">
        <v>50</v>
      </c>
      <c r="F209" s="30"/>
      <c r="G209" s="30">
        <f>E209*F209</f>
        <v>0</v>
      </c>
      <c r="H209" s="16" t="s">
        <v>484</v>
      </c>
      <c r="I209" s="25" t="s">
        <v>1233</v>
      </c>
      <c r="J209" s="16" t="s">
        <v>871</v>
      </c>
      <c r="K209" s="21" t="s">
        <v>10</v>
      </c>
    </row>
    <row r="210" spans="1:11" ht="45" customHeight="1" thickBot="1" x14ac:dyDescent="0.35">
      <c r="A210" s="12">
        <v>209</v>
      </c>
      <c r="B210" s="12" t="s">
        <v>430</v>
      </c>
      <c r="C210" s="13" t="s">
        <v>78</v>
      </c>
      <c r="D210" s="14" t="str">
        <f>H210&amp;I210&amp;J210&amp;K210</f>
        <v>SIGN,EMERGENCY VEH WT LIMIT,30x36 IN 
ALUMINUM, R12-7, (7.50 SQ. FT.), BLACK/WHITE
EMERGENCY VEHICLE WEIGHT LIMIT</v>
      </c>
      <c r="E210" s="15">
        <v>10</v>
      </c>
      <c r="F210" s="30"/>
      <c r="G210" s="30">
        <f>E210*F210</f>
        <v>0</v>
      </c>
      <c r="H210" s="16" t="s">
        <v>516</v>
      </c>
      <c r="I210" s="25" t="s">
        <v>1234</v>
      </c>
      <c r="J210" s="16" t="s">
        <v>852</v>
      </c>
      <c r="K210" s="21" t="s">
        <v>10</v>
      </c>
    </row>
    <row r="211" spans="1:11" ht="45" customHeight="1" thickBot="1" x14ac:dyDescent="0.35">
      <c r="A211" s="12">
        <v>210</v>
      </c>
      <c r="B211" s="12" t="s">
        <v>380</v>
      </c>
      <c r="C211" s="13" t="s">
        <v>78</v>
      </c>
      <c r="D211" s="14" t="str">
        <f>H211&amp;I211&amp;J211&amp;K211</f>
        <v>SIGN,EMERGENCY VEH WT LIMIT,48x60 IN 
ALUMINUM, R12-7, (20.00 SQ. FT.), BLACK/WHITE 
EMERGENCY VEHICLE WEIGHT LIMIT</v>
      </c>
      <c r="E211" s="15">
        <v>23</v>
      </c>
      <c r="F211" s="30"/>
      <c r="G211" s="30">
        <f>E211*F211</f>
        <v>0</v>
      </c>
      <c r="H211" s="16" t="s">
        <v>467</v>
      </c>
      <c r="I211" s="25" t="s">
        <v>1235</v>
      </c>
      <c r="J211" s="25" t="s">
        <v>1236</v>
      </c>
      <c r="K211" s="21" t="s">
        <v>10</v>
      </c>
    </row>
    <row r="212" spans="1:11" ht="45" customHeight="1" thickBot="1" x14ac:dyDescent="0.35">
      <c r="A212" s="12">
        <v>211</v>
      </c>
      <c r="B212" s="12" t="s">
        <v>405</v>
      </c>
      <c r="C212" s="13" t="s">
        <v>78</v>
      </c>
      <c r="D212" s="14" t="str">
        <f>H212&amp;I212&amp;J212&amp;K212</f>
        <v>SIGN,EMERGENCY VEH WT LIMIT,PL,30x30 IN 
ALUMINUM, R12-7AP, (6.25 SQ. FT.), PLAQUE, BLACK/WHITE
EMERGENCY VEHICLE WEIGHT LIMIT</v>
      </c>
      <c r="E212" s="15">
        <v>72</v>
      </c>
      <c r="F212" s="30"/>
      <c r="G212" s="30">
        <f>E212*F212</f>
        <v>0</v>
      </c>
      <c r="H212" s="16" t="s">
        <v>490</v>
      </c>
      <c r="I212" s="25" t="s">
        <v>1237</v>
      </c>
      <c r="J212" s="16" t="s">
        <v>853</v>
      </c>
      <c r="K212" s="21" t="s">
        <v>10</v>
      </c>
    </row>
    <row r="213" spans="1:11" ht="45" customHeight="1" thickBot="1" x14ac:dyDescent="0.35">
      <c r="A213" s="12">
        <v>212</v>
      </c>
      <c r="B213" s="12" t="s">
        <v>379</v>
      </c>
      <c r="C213" s="13" t="s">
        <v>78</v>
      </c>
      <c r="D213" s="14" t="str">
        <f t="shared" si="12"/>
        <v>SIGN,BRIDGE POSTED(__)ML AHD,LA,24x36 IN 
ALUMINUM, R12-LA-BRP, (6.00 SQ. FT.), LOUISIANA SPECIAL DESIGN, BLACK/WHITE
BRIDGE POSTED (_____) MILES AHEAD, WITH WINDOW FOR APPROPRIATE DISTANCE</v>
      </c>
      <c r="E213" s="15">
        <v>20</v>
      </c>
      <c r="F213" s="30"/>
      <c r="G213" s="30">
        <f t="shared" si="13"/>
        <v>0</v>
      </c>
      <c r="H213" s="16" t="s">
        <v>466</v>
      </c>
      <c r="I213" s="25" t="s">
        <v>972</v>
      </c>
      <c r="J213" s="25" t="s">
        <v>1238</v>
      </c>
      <c r="K213" s="21" t="s">
        <v>876</v>
      </c>
    </row>
    <row r="214" spans="1:11" ht="45" customHeight="1" thickBot="1" x14ac:dyDescent="0.35">
      <c r="A214" s="12">
        <v>213</v>
      </c>
      <c r="B214" s="12" t="s">
        <v>411</v>
      </c>
      <c r="C214" s="13" t="s">
        <v>78</v>
      </c>
      <c r="D214" s="14" t="str">
        <f t="shared" si="12"/>
        <v>SIGN,BRIDGE POSTED(__)ML AHD,LA,36x24 IN 
ALUMINUM, R12-LA-BRP, (6.00 SQ. FT.), LOUISIANA SPECIAL DESIGN, BLACK/WHITE
BRIDGE POSTED (_____) MILES AHEAD, WITH WINDOW FOR APPROPRIATE DISTANCE</v>
      </c>
      <c r="E214" s="15">
        <v>107</v>
      </c>
      <c r="F214" s="30"/>
      <c r="G214" s="30">
        <f t="shared" si="13"/>
        <v>0</v>
      </c>
      <c r="H214" s="16" t="s">
        <v>496</v>
      </c>
      <c r="I214" s="25" t="s">
        <v>972</v>
      </c>
      <c r="J214" s="25" t="s">
        <v>1238</v>
      </c>
      <c r="K214" s="21" t="s">
        <v>876</v>
      </c>
    </row>
    <row r="215" spans="1:11" ht="45" customHeight="1" thickBot="1" x14ac:dyDescent="0.35">
      <c r="A215" s="12">
        <v>214</v>
      </c>
      <c r="B215" s="12" t="s">
        <v>415</v>
      </c>
      <c r="C215" s="13" t="s">
        <v>78</v>
      </c>
      <c r="D215" s="14" t="str">
        <f>H215&amp;I215&amp;J215&amp;K215</f>
        <v>SIGN,WEIGHT LIMIT,2 TRUCK,LA,SYM,30x30IN 
ALUMINUM, R12-LA-WL2T, (6.25 SQ. FT.), LOUISIANA SPECIAL DESIGN, SYMBOL, BLACK/WHITE
WEIGHT LIMIT WITH 2 TRUCKS</v>
      </c>
      <c r="E215" s="15">
        <v>318</v>
      </c>
      <c r="F215" s="30"/>
      <c r="G215" s="30">
        <f>E215*F215</f>
        <v>0</v>
      </c>
      <c r="H215" s="16" t="s">
        <v>500</v>
      </c>
      <c r="I215" s="25" t="s">
        <v>1027</v>
      </c>
      <c r="J215" s="25" t="s">
        <v>1239</v>
      </c>
      <c r="K215" s="21" t="s">
        <v>10</v>
      </c>
    </row>
    <row r="216" spans="1:11" ht="45" customHeight="1" thickBot="1" x14ac:dyDescent="0.35">
      <c r="A216" s="12">
        <v>215</v>
      </c>
      <c r="B216" s="12" t="s">
        <v>359</v>
      </c>
      <c r="C216" s="13" t="s">
        <v>78</v>
      </c>
      <c r="D216" s="14" t="str">
        <f>H216&amp;I216&amp;J216&amp;K216</f>
        <v>SIGN,TRUCK ROUTE,BK/WH,24x18 IN 
ALUMINUM, R14-1, (3.00 SQ. FT.), SYMBOL, BLACK/WHITE</v>
      </c>
      <c r="E216" s="15">
        <v>7</v>
      </c>
      <c r="F216" s="30"/>
      <c r="G216" s="30">
        <f>E216*F216</f>
        <v>0</v>
      </c>
      <c r="H216" s="16" t="s">
        <v>446</v>
      </c>
      <c r="I216" s="25" t="s">
        <v>1023</v>
      </c>
      <c r="J216" s="16" t="s">
        <v>10</v>
      </c>
      <c r="K216" s="21" t="s">
        <v>10</v>
      </c>
    </row>
    <row r="217" spans="1:11" ht="45" customHeight="1" thickBot="1" x14ac:dyDescent="0.35">
      <c r="A217" s="12">
        <v>216</v>
      </c>
      <c r="B217" s="12" t="s">
        <v>424</v>
      </c>
      <c r="C217" s="13" t="s">
        <v>78</v>
      </c>
      <c r="D217" s="14" t="str">
        <f t="shared" si="12"/>
        <v>SIGN,BUCKLE UP LOUISIANA,LA,24x30 IN 
ALUMINUM, R16-LA-BUP, (5.00 SQ. FT.), LOUISIANA SPECIAL DESIGN, BLACK/WHITE
BUCKLE UP LOUISIANA ITS THE LAW</v>
      </c>
      <c r="E217" s="15">
        <v>10</v>
      </c>
      <c r="F217" s="30"/>
      <c r="G217" s="30">
        <f t="shared" si="13"/>
        <v>0</v>
      </c>
      <c r="H217" s="16" t="s">
        <v>509</v>
      </c>
      <c r="I217" s="25" t="s">
        <v>973</v>
      </c>
      <c r="J217" s="25" t="s">
        <v>1240</v>
      </c>
      <c r="K217" s="21" t="s">
        <v>10</v>
      </c>
    </row>
    <row r="218" spans="1:11" ht="45" customHeight="1" thickBot="1" x14ac:dyDescent="0.35">
      <c r="A218" s="12">
        <v>217</v>
      </c>
      <c r="B218" s="35" t="s">
        <v>80</v>
      </c>
      <c r="C218" s="15" t="s">
        <v>78</v>
      </c>
      <c r="D218" s="14" t="str">
        <f t="shared" si="12"/>
        <v>SIGN,BUCKLE UP LOUISIANA,LA,48x60 IN 
ALUMINUM, R16-LA-BUP, (20.00 SQ. FT.), BLACK/WHITE
BUCKLE UP LOUISIANA ITS THE LAW</v>
      </c>
      <c r="E218" s="15">
        <v>1</v>
      </c>
      <c r="F218" s="30"/>
      <c r="G218" s="30">
        <f t="shared" si="13"/>
        <v>0</v>
      </c>
      <c r="H218" s="17" t="s">
        <v>81</v>
      </c>
      <c r="I218" s="28" t="s">
        <v>1241</v>
      </c>
      <c r="J218" s="18" t="s">
        <v>849</v>
      </c>
      <c r="K218" s="20"/>
    </row>
    <row r="219" spans="1:11" ht="45" customHeight="1" thickBot="1" x14ac:dyDescent="0.35">
      <c r="A219" s="12">
        <v>218</v>
      </c>
      <c r="B219" s="35" t="s">
        <v>86</v>
      </c>
      <c r="C219" s="15" t="s">
        <v>78</v>
      </c>
      <c r="D219" s="14" t="str">
        <f t="shared" ref="D219:D396" si="24">H219&amp;I219&amp;J219&amp;K219</f>
        <v>SIGN,TRAILER SITE,SYM,WH/BR,24x24 IN 
ALUMINUM, RS-040, (4.00 SQ. FT.), SYMBOL, WHITE/BROWN</v>
      </c>
      <c r="E219" s="15">
        <v>1</v>
      </c>
      <c r="F219" s="30"/>
      <c r="G219" s="30">
        <f t="shared" ref="G219:G396" si="25">E219*F219</f>
        <v>0</v>
      </c>
      <c r="H219" s="17" t="s">
        <v>87</v>
      </c>
      <c r="I219" s="26" t="s">
        <v>1021</v>
      </c>
      <c r="J219" s="18" t="s">
        <v>10</v>
      </c>
      <c r="K219" s="20"/>
    </row>
    <row r="220" spans="1:11" ht="45" customHeight="1" thickBot="1" x14ac:dyDescent="0.35">
      <c r="A220" s="12">
        <v>219</v>
      </c>
      <c r="B220" s="35" t="s">
        <v>88</v>
      </c>
      <c r="C220" s="15" t="s">
        <v>78</v>
      </c>
      <c r="D220" s="14" t="str">
        <f t="shared" si="24"/>
        <v>SIGN,TRAILER SITE,SYM,WH/BR,30x30 IN 
ALUMINUM, RS-040, (6.25 SQ. FT.), SYMBOL, WHITE/BROWN</v>
      </c>
      <c r="E220" s="15">
        <v>1</v>
      </c>
      <c r="F220" s="30"/>
      <c r="G220" s="30">
        <f t="shared" si="25"/>
        <v>0</v>
      </c>
      <c r="H220" s="17" t="s">
        <v>89</v>
      </c>
      <c r="I220" s="26" t="s">
        <v>1022</v>
      </c>
      <c r="J220" s="18" t="s">
        <v>10</v>
      </c>
      <c r="K220" s="20"/>
    </row>
    <row r="221" spans="1:11" ht="45" customHeight="1" thickBot="1" x14ac:dyDescent="0.35">
      <c r="A221" s="12">
        <v>220</v>
      </c>
      <c r="B221" s="12" t="s">
        <v>530</v>
      </c>
      <c r="C221" s="13" t="s">
        <v>147</v>
      </c>
      <c r="D221" s="14" t="str">
        <f>H221&amp;I221&amp;J221&amp;K221</f>
        <v>SIGN,SCHOOL X-ING,W/O LN,SYM,FYG,36x36IN 
ALUMINUM, S1-1, (9.00 SQ. FT.), SYMBOL, FLUORESCENT YELLOW GREEN
SCHOOL CROSSING WITHOUT ROAD LINES</v>
      </c>
      <c r="E221" s="15">
        <v>248</v>
      </c>
      <c r="F221" s="30"/>
      <c r="G221" s="30">
        <f>E221*F221</f>
        <v>0</v>
      </c>
      <c r="H221" s="16" t="s">
        <v>539</v>
      </c>
      <c r="I221" s="25" t="s">
        <v>1242</v>
      </c>
      <c r="J221" s="16" t="s">
        <v>874</v>
      </c>
      <c r="K221" s="21" t="s">
        <v>10</v>
      </c>
    </row>
    <row r="222" spans="1:11" ht="45" customHeight="1" thickBot="1" x14ac:dyDescent="0.35">
      <c r="A222" s="12">
        <v>221</v>
      </c>
      <c r="B222" s="12" t="s">
        <v>522</v>
      </c>
      <c r="C222" s="13" t="s">
        <v>147</v>
      </c>
      <c r="D222" s="14" t="str">
        <f>H222&amp;I222&amp;J222&amp;K222</f>
        <v>SIGN,SCHOOL BUS STOP,SYM,FYG,30x30 IN 
ALUMINUM, S3-1, (6.25 SQ. FT.), SYMBOL, FLUORESCENT YELLOW GREEN</v>
      </c>
      <c r="E222" s="15">
        <v>20</v>
      </c>
      <c r="F222" s="30"/>
      <c r="G222" s="30">
        <f>E222*F222</f>
        <v>0</v>
      </c>
      <c r="H222" s="16" t="s">
        <v>531</v>
      </c>
      <c r="I222" s="25" t="s">
        <v>1033</v>
      </c>
      <c r="J222" s="16" t="s">
        <v>10</v>
      </c>
      <c r="K222" s="21" t="s">
        <v>10</v>
      </c>
    </row>
    <row r="223" spans="1:11" ht="45" customHeight="1" thickBot="1" x14ac:dyDescent="0.35">
      <c r="A223" s="12">
        <v>222</v>
      </c>
      <c r="B223" s="12" t="s">
        <v>528</v>
      </c>
      <c r="C223" s="13" t="s">
        <v>147</v>
      </c>
      <c r="D223" s="14" t="str">
        <f>H223&amp;I223&amp;J223&amp;K223</f>
        <v>SIGN,SCHOOL BUS STOP,SYM,FYG,36x36 IN 
ALUMINUM, S3-1, (9.00 SQ. FT.), SYMBOL, FLUORESCENT YELLOW GREEN</v>
      </c>
      <c r="E223" s="15">
        <v>105</v>
      </c>
      <c r="F223" s="30"/>
      <c r="G223" s="30">
        <f>E223*F223</f>
        <v>0</v>
      </c>
      <c r="H223" s="16" t="s">
        <v>537</v>
      </c>
      <c r="I223" s="25" t="s">
        <v>1034</v>
      </c>
      <c r="J223" s="16" t="s">
        <v>10</v>
      </c>
      <c r="K223" s="21" t="s">
        <v>10</v>
      </c>
    </row>
    <row r="224" spans="1:11" ht="45" customHeight="1" thickBot="1" x14ac:dyDescent="0.35">
      <c r="A224" s="12">
        <v>223</v>
      </c>
      <c r="B224" s="12" t="s">
        <v>525</v>
      </c>
      <c r="C224" s="13" t="s">
        <v>147</v>
      </c>
      <c r="D224" s="14" t="str">
        <f t="shared" si="24"/>
        <v>SIGN,(__)AM TO (__)PM,PL,BK/WH,24x10 IN 
ALUMINUM, S4-1P, (1.67 SQ. FT.), PLAQUE, BLACK/WHITE
WITH WINDOW FOR APPROPRIATE TIME</v>
      </c>
      <c r="E224" s="15">
        <v>72</v>
      </c>
      <c r="F224" s="30"/>
      <c r="G224" s="30">
        <f t="shared" si="25"/>
        <v>0</v>
      </c>
      <c r="H224" s="16" t="s">
        <v>534</v>
      </c>
      <c r="I224" s="25" t="s">
        <v>1243</v>
      </c>
      <c r="J224" s="16" t="s">
        <v>872</v>
      </c>
      <c r="K224" s="21" t="s">
        <v>10</v>
      </c>
    </row>
    <row r="225" spans="1:11" ht="45" customHeight="1" thickBot="1" x14ac:dyDescent="0.35">
      <c r="A225" s="12">
        <v>224</v>
      </c>
      <c r="B225" s="12" t="s">
        <v>529</v>
      </c>
      <c r="C225" s="13" t="s">
        <v>147</v>
      </c>
      <c r="D225" s="14" t="str">
        <f>H225&amp;I225&amp;J225&amp;K225</f>
        <v>SIGN,SCHOOL,PL,FYG,24x8 IN 
ALUMINUM, S4-3P, (1.33 SQ. FT.), PLAQUE, FLUORESCENT YELLOW GREEN</v>
      </c>
      <c r="E225" s="15">
        <v>142</v>
      </c>
      <c r="F225" s="30"/>
      <c r="G225" s="30">
        <f>E225*F225</f>
        <v>0</v>
      </c>
      <c r="H225" s="16" t="s">
        <v>538</v>
      </c>
      <c r="I225" s="25" t="s">
        <v>1035</v>
      </c>
      <c r="J225" s="16" t="s">
        <v>10</v>
      </c>
      <c r="K225" s="21" t="s">
        <v>10</v>
      </c>
    </row>
    <row r="226" spans="1:11" ht="45" customHeight="1" thickBot="1" x14ac:dyDescent="0.35">
      <c r="A226" s="12">
        <v>225</v>
      </c>
      <c r="B226" s="12" t="s">
        <v>524</v>
      </c>
      <c r="C226" s="13" t="s">
        <v>147</v>
      </c>
      <c r="D226" s="14" t="str">
        <f>H226&amp;I226&amp;J226&amp;K226</f>
        <v>SIGN,WHEN FLASHING,PL,BK/WH,24x10 IN 
ALUMINUM, S4-4P, (1.67 SQ. FT.), PLAQUE, BLACK/WHITE</v>
      </c>
      <c r="E226" s="15">
        <v>32</v>
      </c>
      <c r="F226" s="30"/>
      <c r="G226" s="30">
        <f>E226*F226</f>
        <v>0</v>
      </c>
      <c r="H226" s="16" t="s">
        <v>533</v>
      </c>
      <c r="I226" s="25" t="s">
        <v>1036</v>
      </c>
      <c r="J226" s="16" t="s">
        <v>10</v>
      </c>
      <c r="K226" s="21" t="s">
        <v>10</v>
      </c>
    </row>
    <row r="227" spans="1:11" ht="45" customHeight="1" thickBot="1" x14ac:dyDescent="0.35">
      <c r="A227" s="12">
        <v>226</v>
      </c>
      <c r="B227" s="12" t="s">
        <v>526</v>
      </c>
      <c r="C227" s="13" t="s">
        <v>147</v>
      </c>
      <c r="D227" s="14" t="str">
        <f>H227&amp;I227&amp;J227&amp;K227</f>
        <v>SIGN,SCHOOL SPEED (__),SYM,FYG,36x36 IN 
ALUMINUM, S4-5, (9.00 SQ. FT.), SYMBOL, FLUORESCENT YELLOW GREEN
SCHOOL SPEED LIMIT (___) AHEAD, WITH WINDOW FOR APPROPRIATE SPEED</v>
      </c>
      <c r="E227" s="15">
        <v>92</v>
      </c>
      <c r="F227" s="30"/>
      <c r="G227" s="30">
        <f>E227*F227</f>
        <v>0</v>
      </c>
      <c r="H227" s="16" t="s">
        <v>535</v>
      </c>
      <c r="I227" s="25" t="s">
        <v>1244</v>
      </c>
      <c r="J227" s="25" t="s">
        <v>1245</v>
      </c>
      <c r="K227" s="21" t="s">
        <v>10</v>
      </c>
    </row>
    <row r="228" spans="1:11" ht="45" customHeight="1" thickBot="1" x14ac:dyDescent="0.35">
      <c r="A228" s="12">
        <v>227</v>
      </c>
      <c r="B228" s="12" t="s">
        <v>523</v>
      </c>
      <c r="C228" s="13" t="s">
        <v>147</v>
      </c>
      <c r="D228" s="14" t="str">
        <f>H228&amp;I228&amp;J228&amp;K228</f>
        <v>SIGN,SCHOOL SPEED LIMIT (__),FYG,24x48IN 
ALUMINUM, S5-1, (8.00 SQ. FT.), FLUORESCENT YELLOW GREEN
ASSEMBLY, SCHOOL SPEED LIMIT (___) WHEN FLASHING, WITH WINDOW FOR APPROPRIATE SPEED</v>
      </c>
      <c r="E228" s="15">
        <v>32</v>
      </c>
      <c r="F228" s="30"/>
      <c r="G228" s="30">
        <f>E228*F228</f>
        <v>0</v>
      </c>
      <c r="H228" s="16" t="s">
        <v>532</v>
      </c>
      <c r="I228" s="25" t="s">
        <v>1350</v>
      </c>
      <c r="J228" s="25" t="s">
        <v>873</v>
      </c>
      <c r="K228" s="21" t="s">
        <v>902</v>
      </c>
    </row>
    <row r="229" spans="1:11" ht="45" customHeight="1" thickBot="1" x14ac:dyDescent="0.35">
      <c r="A229" s="12">
        <v>228</v>
      </c>
      <c r="B229" s="12" t="s">
        <v>527</v>
      </c>
      <c r="C229" s="13" t="s">
        <v>147</v>
      </c>
      <c r="D229" s="14" t="str">
        <f t="shared" si="24"/>
        <v>SIGN,END SCHOOL ZONE,BK/WH,24x30 IN 
ALUMINUM, S5-2, (5.00 SQ. FT.), BLACK/WHITE</v>
      </c>
      <c r="E229" s="15">
        <v>95</v>
      </c>
      <c r="F229" s="30"/>
      <c r="G229" s="30">
        <f t="shared" si="25"/>
        <v>0</v>
      </c>
      <c r="H229" s="16" t="s">
        <v>536</v>
      </c>
      <c r="I229" s="25" t="s">
        <v>1032</v>
      </c>
      <c r="J229" s="16" t="s">
        <v>10</v>
      </c>
      <c r="K229" s="21" t="s">
        <v>10</v>
      </c>
    </row>
    <row r="230" spans="1:11" ht="45" customHeight="1" thickBot="1" x14ac:dyDescent="0.35">
      <c r="A230" s="12">
        <v>229</v>
      </c>
      <c r="B230" s="12" t="s">
        <v>643</v>
      </c>
      <c r="C230" s="13" t="s">
        <v>150</v>
      </c>
      <c r="D230" s="14" t="str">
        <f t="shared" ref="D230:D261" si="26">H230&amp;I230&amp;J230&amp;K230</f>
        <v>SIGN,TURN LEFT,SYM,FL YLW,30x30 IN 
ALUMINUM, W1-1L, (6.25 SQ. FT.), SYMBOL, FLUORESCENT YELLOW</v>
      </c>
      <c r="E230" s="15">
        <v>120</v>
      </c>
      <c r="F230" s="30"/>
      <c r="G230" s="30">
        <f t="shared" ref="G230:G261" si="27">E230*F230</f>
        <v>0</v>
      </c>
      <c r="H230" s="16" t="s">
        <v>776</v>
      </c>
      <c r="I230" s="25" t="s">
        <v>1112</v>
      </c>
      <c r="J230" s="16" t="s">
        <v>10</v>
      </c>
      <c r="K230" s="21" t="s">
        <v>10</v>
      </c>
    </row>
    <row r="231" spans="1:11" ht="45" customHeight="1" thickBot="1" x14ac:dyDescent="0.35">
      <c r="A231" s="12">
        <v>230</v>
      </c>
      <c r="B231" s="12" t="s">
        <v>588</v>
      </c>
      <c r="C231" s="13" t="s">
        <v>150</v>
      </c>
      <c r="D231" s="14" t="str">
        <f t="shared" si="26"/>
        <v>SIGN,TURN LEFT,SYM,FL YLW,36x36 IN 
ALUMINUM, W1-1L, (9.00 SQ. FT.), SYMBOL, FLUORESCENT YELLOW</v>
      </c>
      <c r="E231" s="15">
        <v>64</v>
      </c>
      <c r="F231" s="30"/>
      <c r="G231" s="30">
        <f t="shared" si="27"/>
        <v>0</v>
      </c>
      <c r="H231" s="16" t="s">
        <v>723</v>
      </c>
      <c r="I231" s="25" t="s">
        <v>1113</v>
      </c>
      <c r="J231" s="16" t="s">
        <v>10</v>
      </c>
      <c r="K231" s="21" t="s">
        <v>10</v>
      </c>
    </row>
    <row r="232" spans="1:11" ht="45" customHeight="1" thickBot="1" x14ac:dyDescent="0.35">
      <c r="A232" s="12">
        <v>231</v>
      </c>
      <c r="B232" s="12" t="s">
        <v>580</v>
      </c>
      <c r="C232" s="13" t="s">
        <v>150</v>
      </c>
      <c r="D232" s="14" t="str">
        <f t="shared" si="26"/>
        <v>SIGN,TURN LEFT,SYM,FL YLW,48x48 IN 
ALUMINUM, W1-1L, (16.00 SQ. FT.), SYMBOL, FLUORESCENT YELLOW</v>
      </c>
      <c r="E232" s="15">
        <v>53</v>
      </c>
      <c r="F232" s="30"/>
      <c r="G232" s="30">
        <f t="shared" si="27"/>
        <v>0</v>
      </c>
      <c r="H232" s="16" t="s">
        <v>715</v>
      </c>
      <c r="I232" s="25" t="s">
        <v>1114</v>
      </c>
      <c r="J232" s="16" t="s">
        <v>10</v>
      </c>
      <c r="K232" s="21" t="s">
        <v>10</v>
      </c>
    </row>
    <row r="233" spans="1:11" ht="45" customHeight="1" thickBot="1" x14ac:dyDescent="0.35">
      <c r="A233" s="12">
        <v>232</v>
      </c>
      <c r="B233" s="12" t="s">
        <v>638</v>
      </c>
      <c r="C233" s="13" t="s">
        <v>150</v>
      </c>
      <c r="D233" s="14" t="str">
        <f t="shared" si="26"/>
        <v>SIGN,TURN RIGHT,SYM,FL YLW,30x30 IN 
ALUMINUM, W1-1R, (6.25 SQ. FT.), SYMBOL, FLUORESCENT YELLOW</v>
      </c>
      <c r="E233" s="15">
        <v>107</v>
      </c>
      <c r="F233" s="30"/>
      <c r="G233" s="30">
        <f t="shared" si="27"/>
        <v>0</v>
      </c>
      <c r="H233" s="16" t="s">
        <v>771</v>
      </c>
      <c r="I233" s="25" t="s">
        <v>1115</v>
      </c>
      <c r="J233" s="16" t="s">
        <v>10</v>
      </c>
      <c r="K233" s="21" t="s">
        <v>10</v>
      </c>
    </row>
    <row r="234" spans="1:11" ht="45" customHeight="1" thickBot="1" x14ac:dyDescent="0.35">
      <c r="A234" s="12">
        <v>233</v>
      </c>
      <c r="B234" s="12" t="s">
        <v>612</v>
      </c>
      <c r="C234" s="13" t="s">
        <v>150</v>
      </c>
      <c r="D234" s="14" t="str">
        <f t="shared" si="26"/>
        <v>SIGN,TURN RIGHT,SYM,FL YLW,36x36 IN 
ALUMINUM, W1-1R, (9.00 SQ. FT.), SYMBOL, FLUORESCENT YELLOW</v>
      </c>
      <c r="E234" s="15">
        <v>39</v>
      </c>
      <c r="F234" s="30"/>
      <c r="G234" s="30">
        <f t="shared" si="27"/>
        <v>0</v>
      </c>
      <c r="H234" s="16" t="s">
        <v>745</v>
      </c>
      <c r="I234" s="25" t="s">
        <v>1116</v>
      </c>
      <c r="J234" s="16" t="s">
        <v>10</v>
      </c>
      <c r="K234" s="21" t="s">
        <v>10</v>
      </c>
    </row>
    <row r="235" spans="1:11" ht="45" customHeight="1" thickBot="1" x14ac:dyDescent="0.35">
      <c r="A235" s="12">
        <v>234</v>
      </c>
      <c r="B235" s="12" t="s">
        <v>573</v>
      </c>
      <c r="C235" s="13" t="s">
        <v>150</v>
      </c>
      <c r="D235" s="14" t="str">
        <f t="shared" si="26"/>
        <v>SIGN,TURN RIGHT,SYM,FL YLW,48x48 IN 
ALUMINUM, W1-1R, (16.00 SQ. FT.), SYMBOL, FLUORESCENT YELLOW</v>
      </c>
      <c r="E235" s="15">
        <v>15</v>
      </c>
      <c r="F235" s="30"/>
      <c r="G235" s="30">
        <f t="shared" si="27"/>
        <v>0</v>
      </c>
      <c r="H235" s="16" t="s">
        <v>708</v>
      </c>
      <c r="I235" s="25" t="s">
        <v>1117</v>
      </c>
      <c r="J235" s="16" t="s">
        <v>10</v>
      </c>
      <c r="K235" s="21" t="s">
        <v>10</v>
      </c>
    </row>
    <row r="236" spans="1:11" ht="45" customHeight="1" thickBot="1" x14ac:dyDescent="0.35">
      <c r="A236" s="12">
        <v>235</v>
      </c>
      <c r="B236" s="12" t="s">
        <v>649</v>
      </c>
      <c r="C236" s="13" t="s">
        <v>150</v>
      </c>
      <c r="D236" s="14" t="str">
        <f t="shared" si="26"/>
        <v>SIGN,CURVE LEFT,SYM,FLY,30x30 IN 
ALUMINUM, W1-2L, (6.25 SQ. FT.), SYMBOL, FLUORESCENT YELLOW</v>
      </c>
      <c r="E236" s="15">
        <v>378</v>
      </c>
      <c r="F236" s="30"/>
      <c r="G236" s="30">
        <f t="shared" si="27"/>
        <v>0</v>
      </c>
      <c r="H236" s="16" t="s">
        <v>784</v>
      </c>
      <c r="I236" s="25" t="s">
        <v>1051</v>
      </c>
      <c r="J236" s="16" t="s">
        <v>10</v>
      </c>
      <c r="K236" s="21" t="s">
        <v>10</v>
      </c>
    </row>
    <row r="237" spans="1:11" ht="45" customHeight="1" thickBot="1" x14ac:dyDescent="0.35">
      <c r="A237" s="12">
        <v>236</v>
      </c>
      <c r="B237" s="12" t="s">
        <v>608</v>
      </c>
      <c r="C237" s="13" t="s">
        <v>150</v>
      </c>
      <c r="D237" s="14" t="str">
        <f t="shared" si="26"/>
        <v>SIGN,CURVE LEFT,SYM,FLY,36x36 IN 
ALUMINUM, W1-2L, (9.00 SQ. FT.), SYMBOL, FLUORESCENT YELLOW</v>
      </c>
      <c r="E237" s="15">
        <v>36</v>
      </c>
      <c r="F237" s="30"/>
      <c r="G237" s="30">
        <f t="shared" si="27"/>
        <v>0</v>
      </c>
      <c r="H237" s="16" t="s">
        <v>741</v>
      </c>
      <c r="I237" s="25" t="s">
        <v>1052</v>
      </c>
      <c r="J237" s="16" t="s">
        <v>10</v>
      </c>
      <c r="K237" s="21" t="s">
        <v>10</v>
      </c>
    </row>
    <row r="238" spans="1:11" ht="45" customHeight="1" thickBot="1" x14ac:dyDescent="0.35">
      <c r="A238" s="12">
        <v>237</v>
      </c>
      <c r="B238" s="12" t="s">
        <v>603</v>
      </c>
      <c r="C238" s="13" t="s">
        <v>150</v>
      </c>
      <c r="D238" s="14" t="str">
        <f t="shared" si="26"/>
        <v>SIGN,CURVE LEFT,SYM,FLY,48x48 IN 
ALUMINUM, W1-2L, (16.00 SQ. FT.), SYMBOL, FLUORESCENT YELLOW</v>
      </c>
      <c r="E238" s="15">
        <v>31</v>
      </c>
      <c r="F238" s="30"/>
      <c r="G238" s="30">
        <f t="shared" si="27"/>
        <v>0</v>
      </c>
      <c r="H238" s="16" t="s">
        <v>736</v>
      </c>
      <c r="I238" s="25" t="s">
        <v>1053</v>
      </c>
      <c r="J238" s="16" t="s">
        <v>10</v>
      </c>
      <c r="K238" s="21" t="s">
        <v>10</v>
      </c>
    </row>
    <row r="239" spans="1:11" ht="45" customHeight="1" thickBot="1" x14ac:dyDescent="0.35">
      <c r="A239" s="12">
        <v>238</v>
      </c>
      <c r="B239" s="12" t="s">
        <v>648</v>
      </c>
      <c r="C239" s="13" t="s">
        <v>150</v>
      </c>
      <c r="D239" s="14" t="str">
        <f t="shared" si="26"/>
        <v>SIGN,CURVE RIGHT,SYM,FLY,30x30 IN 
ALUMINUM, W1-2R, (6.25 SQ. FT.), SYMBOL, FLUORESCENT YELLOW</v>
      </c>
      <c r="E239" s="15">
        <v>374</v>
      </c>
      <c r="F239" s="30"/>
      <c r="G239" s="30">
        <f t="shared" si="27"/>
        <v>0</v>
      </c>
      <c r="H239" s="16" t="s">
        <v>783</v>
      </c>
      <c r="I239" s="25" t="s">
        <v>1054</v>
      </c>
      <c r="J239" s="16" t="s">
        <v>10</v>
      </c>
      <c r="K239" s="21" t="s">
        <v>10</v>
      </c>
    </row>
    <row r="240" spans="1:11" ht="45" customHeight="1" thickBot="1" x14ac:dyDescent="0.35">
      <c r="A240" s="12">
        <v>239</v>
      </c>
      <c r="B240" s="12" t="s">
        <v>605</v>
      </c>
      <c r="C240" s="13" t="s">
        <v>150</v>
      </c>
      <c r="D240" s="14" t="str">
        <f t="shared" si="26"/>
        <v>SIGN,CURVE RIGHT,SYM,FLY,36x36 IN 
ALUMINUM, W1-2R, (9.00 SQ. FT.), SYMBOL, FLUORESCENT YELLOW</v>
      </c>
      <c r="E240" s="15">
        <v>33</v>
      </c>
      <c r="F240" s="30"/>
      <c r="G240" s="30">
        <f t="shared" si="27"/>
        <v>0</v>
      </c>
      <c r="H240" s="16" t="s">
        <v>738</v>
      </c>
      <c r="I240" s="25" t="s">
        <v>1055</v>
      </c>
      <c r="J240" s="16" t="s">
        <v>10</v>
      </c>
      <c r="K240" s="21" t="s">
        <v>10</v>
      </c>
    </row>
    <row r="241" spans="1:11" ht="45" customHeight="1" thickBot="1" x14ac:dyDescent="0.35">
      <c r="A241" s="12">
        <v>240</v>
      </c>
      <c r="B241" s="12" t="s">
        <v>549</v>
      </c>
      <c r="C241" s="13" t="s">
        <v>150</v>
      </c>
      <c r="D241" s="14" t="str">
        <f t="shared" si="26"/>
        <v>SIGN,CURVE RIGHT,SYM,FLY,48x48 IN 
ALUMINUM, W1-2R, (16.00 SQ. FT.), SYMBOL, FLUORESCENT YELLOW</v>
      </c>
      <c r="E241" s="15">
        <v>7</v>
      </c>
      <c r="F241" s="30"/>
      <c r="G241" s="30">
        <f t="shared" si="27"/>
        <v>0</v>
      </c>
      <c r="H241" s="16" t="s">
        <v>684</v>
      </c>
      <c r="I241" s="25" t="s">
        <v>1056</v>
      </c>
      <c r="J241" s="16" t="s">
        <v>10</v>
      </c>
      <c r="K241" s="21" t="s">
        <v>10</v>
      </c>
    </row>
    <row r="242" spans="1:11" ht="45" customHeight="1" thickBot="1" x14ac:dyDescent="0.35">
      <c r="A242" s="12">
        <v>241</v>
      </c>
      <c r="B242" s="12" t="s">
        <v>626</v>
      </c>
      <c r="C242" s="13" t="s">
        <v>150</v>
      </c>
      <c r="D242" s="14" t="str">
        <f t="shared" si="26"/>
        <v>SIGN,REVERSE TURN LT,SYM,FLY,30x30 IN 
ALUMINUM, W1-3L, (6.25 SQ. FT.), SYMBOL, FLUORESCENT YELLOW
REVERSE TURN LEFT</v>
      </c>
      <c r="E242" s="15">
        <v>67</v>
      </c>
      <c r="F242" s="30"/>
      <c r="G242" s="30">
        <f t="shared" si="27"/>
        <v>0</v>
      </c>
      <c r="H242" s="16" t="s">
        <v>759</v>
      </c>
      <c r="I242" s="25" t="s">
        <v>1246</v>
      </c>
      <c r="J242" s="16" t="s">
        <v>895</v>
      </c>
      <c r="K242" s="21" t="s">
        <v>10</v>
      </c>
    </row>
    <row r="243" spans="1:11" ht="45" customHeight="1" thickBot="1" x14ac:dyDescent="0.35">
      <c r="A243" s="12">
        <v>242</v>
      </c>
      <c r="B243" s="12" t="s">
        <v>563</v>
      </c>
      <c r="C243" s="13" t="s">
        <v>150</v>
      </c>
      <c r="D243" s="14" t="str">
        <f t="shared" si="26"/>
        <v>SIGN,REVERSE TURN LT,SYM,FLY,36x36 IN 
ALUMINUM, W1-3L, (9.00 SQ. FT.), SYMBOL, FLUORESCENT YELLOW
REVERSE TURN LEFT</v>
      </c>
      <c r="E243" s="15">
        <v>10</v>
      </c>
      <c r="F243" s="30"/>
      <c r="G243" s="30">
        <f t="shared" si="27"/>
        <v>0</v>
      </c>
      <c r="H243" s="16" t="s">
        <v>698</v>
      </c>
      <c r="I243" s="25" t="s">
        <v>1247</v>
      </c>
      <c r="J243" s="16" t="s">
        <v>895</v>
      </c>
      <c r="K243" s="21" t="s">
        <v>10</v>
      </c>
    </row>
    <row r="244" spans="1:11" ht="45" customHeight="1" thickBot="1" x14ac:dyDescent="0.35">
      <c r="A244" s="12">
        <v>243</v>
      </c>
      <c r="B244" s="12" t="s">
        <v>627</v>
      </c>
      <c r="C244" s="13" t="s">
        <v>150</v>
      </c>
      <c r="D244" s="14" t="str">
        <f t="shared" si="26"/>
        <v>SIGN,REVERSE TURN RT,SYM,FLY,30x30 IN 
ALUMINUM, W1-3R, (6.25 SQ. FT.), SYMBOL, FLUORESCENT YELLOW
REVERSE TURN RIGHT</v>
      </c>
      <c r="E244" s="15">
        <v>70</v>
      </c>
      <c r="F244" s="30"/>
      <c r="G244" s="30">
        <f t="shared" si="27"/>
        <v>0</v>
      </c>
      <c r="H244" s="16" t="s">
        <v>760</v>
      </c>
      <c r="I244" s="25" t="s">
        <v>1248</v>
      </c>
      <c r="J244" s="16" t="s">
        <v>896</v>
      </c>
      <c r="K244" s="21" t="s">
        <v>10</v>
      </c>
    </row>
    <row r="245" spans="1:11" ht="45" customHeight="1" thickBot="1" x14ac:dyDescent="0.35">
      <c r="A245" s="12">
        <v>244</v>
      </c>
      <c r="B245" s="12" t="s">
        <v>555</v>
      </c>
      <c r="C245" s="13" t="s">
        <v>150</v>
      </c>
      <c r="D245" s="14" t="str">
        <f t="shared" si="26"/>
        <v>SIGN,REVERSE TURN RT,SYM,FLY,36x36 IN 
ALUMINUM, W1-3R, (9.00 SQ. FT.), SYMBOL, FLUORESCENT YELLOW
REVERSE TURN RIGHT</v>
      </c>
      <c r="E245" s="15">
        <v>8</v>
      </c>
      <c r="F245" s="30"/>
      <c r="G245" s="30">
        <f t="shared" si="27"/>
        <v>0</v>
      </c>
      <c r="H245" s="16" t="s">
        <v>690</v>
      </c>
      <c r="I245" s="25" t="s">
        <v>1249</v>
      </c>
      <c r="J245" s="16" t="s">
        <v>896</v>
      </c>
      <c r="K245" s="21" t="s">
        <v>10</v>
      </c>
    </row>
    <row r="246" spans="1:11" ht="45" customHeight="1" thickBot="1" x14ac:dyDescent="0.35">
      <c r="A246" s="12">
        <v>245</v>
      </c>
      <c r="B246" s="12" t="s">
        <v>663</v>
      </c>
      <c r="C246" s="13" t="s">
        <v>150</v>
      </c>
      <c r="D246" s="14" t="str">
        <f t="shared" si="26"/>
        <v>SIGN,REVERSE CURVE LT,SYM,FL OR,48x48 IN 
ALUMINUM, W1-4L, (16.00 SQ. FT.), SYMBOL, FLUORESCENT ORANGE
REVERSE CURVE LEFT</v>
      </c>
      <c r="E246" s="15">
        <v>10</v>
      </c>
      <c r="F246" s="30"/>
      <c r="G246" s="30">
        <f t="shared" si="27"/>
        <v>0</v>
      </c>
      <c r="H246" s="16" t="s">
        <v>798</v>
      </c>
      <c r="I246" s="25" t="s">
        <v>1250</v>
      </c>
      <c r="J246" s="16" t="s">
        <v>882</v>
      </c>
      <c r="K246" s="21" t="s">
        <v>10</v>
      </c>
    </row>
    <row r="247" spans="1:11" ht="45" customHeight="1" thickBot="1" x14ac:dyDescent="0.35">
      <c r="A247" s="12">
        <v>246</v>
      </c>
      <c r="B247" s="12" t="s">
        <v>644</v>
      </c>
      <c r="C247" s="13" t="s">
        <v>150</v>
      </c>
      <c r="D247" s="14" t="str">
        <f t="shared" si="26"/>
        <v>SIGN,REVERSE CURVE LT,SYM,FLY,30x30 IN 
ALUMINUM, W1-4L, (6.25 SQ. FT.), SYMBOL, FLUORESCENT YELLOW 
REVERSE CURVE LEFT</v>
      </c>
      <c r="E247" s="15">
        <v>133</v>
      </c>
      <c r="F247" s="30"/>
      <c r="G247" s="30">
        <f t="shared" si="27"/>
        <v>0</v>
      </c>
      <c r="H247" s="16" t="s">
        <v>777</v>
      </c>
      <c r="I247" s="25" t="s">
        <v>1251</v>
      </c>
      <c r="J247" s="25" t="s">
        <v>1252</v>
      </c>
      <c r="K247" s="21" t="s">
        <v>10</v>
      </c>
    </row>
    <row r="248" spans="1:11" ht="45" customHeight="1" thickBot="1" x14ac:dyDescent="0.35">
      <c r="A248" s="12">
        <v>247</v>
      </c>
      <c r="B248" s="12" t="s">
        <v>595</v>
      </c>
      <c r="C248" s="13" t="s">
        <v>150</v>
      </c>
      <c r="D248" s="14" t="str">
        <f t="shared" si="26"/>
        <v>SIGN,REVERSE CURVE LT,SYM,FLY,36x36 IN 
ALUMINUM, W1-4L, (9.00 SQ. FT.), SYMBOL, FLUORESCENT YELLOW 
REVERSE CURVE LEFT</v>
      </c>
      <c r="E248" s="15">
        <v>23</v>
      </c>
      <c r="F248" s="30"/>
      <c r="G248" s="30">
        <f t="shared" si="27"/>
        <v>0</v>
      </c>
      <c r="H248" s="16" t="s">
        <v>728</v>
      </c>
      <c r="I248" s="25" t="s">
        <v>1253</v>
      </c>
      <c r="J248" s="25" t="s">
        <v>1252</v>
      </c>
      <c r="K248" s="21" t="s">
        <v>10</v>
      </c>
    </row>
    <row r="249" spans="1:11" ht="45" customHeight="1" thickBot="1" x14ac:dyDescent="0.35">
      <c r="A249" s="12">
        <v>248</v>
      </c>
      <c r="B249" s="12" t="s">
        <v>664</v>
      </c>
      <c r="C249" s="13" t="s">
        <v>150</v>
      </c>
      <c r="D249" s="14" t="str">
        <f t="shared" si="26"/>
        <v>SIGN,REVERSE CURVE RT,SYM,FL OR,48x48 IN 
ALUMINUM, W1-4R, (16.00 SQ. FT.), SYMBOL, FLUORESCENT ORANGE
REVERSE CURVE RIGHT</v>
      </c>
      <c r="E249" s="15">
        <v>10</v>
      </c>
      <c r="F249" s="30"/>
      <c r="G249" s="30">
        <f t="shared" si="27"/>
        <v>0</v>
      </c>
      <c r="H249" s="16" t="s">
        <v>799</v>
      </c>
      <c r="I249" s="25" t="s">
        <v>1254</v>
      </c>
      <c r="J249" s="16" t="s">
        <v>883</v>
      </c>
      <c r="K249" s="21" t="s">
        <v>10</v>
      </c>
    </row>
    <row r="250" spans="1:11" ht="45" customHeight="1" thickBot="1" x14ac:dyDescent="0.35">
      <c r="A250" s="12">
        <v>249</v>
      </c>
      <c r="B250" s="12" t="s">
        <v>646</v>
      </c>
      <c r="C250" s="13" t="s">
        <v>150</v>
      </c>
      <c r="D250" s="14" t="str">
        <f t="shared" si="26"/>
        <v>SIGN,REVERSE CURVE RT,SYM,FLY,30x30 IN 
ALUMINUM, W1-4R, (6.25 SQ. FT.), SYMBOL, FLUORESCENT YELLOW
REVERSE CURVE RIGHT</v>
      </c>
      <c r="E250" s="15">
        <v>163</v>
      </c>
      <c r="F250" s="30"/>
      <c r="G250" s="30">
        <f t="shared" si="27"/>
        <v>0</v>
      </c>
      <c r="H250" s="16" t="s">
        <v>779</v>
      </c>
      <c r="I250" s="25" t="s">
        <v>1255</v>
      </c>
      <c r="J250" s="16" t="s">
        <v>883</v>
      </c>
      <c r="K250" s="21" t="s">
        <v>10</v>
      </c>
    </row>
    <row r="251" spans="1:11" ht="45" customHeight="1" thickBot="1" x14ac:dyDescent="0.35">
      <c r="A251" s="12">
        <v>250</v>
      </c>
      <c r="B251" s="12" t="s">
        <v>596</v>
      </c>
      <c r="C251" s="13" t="s">
        <v>150</v>
      </c>
      <c r="D251" s="14" t="str">
        <f t="shared" si="26"/>
        <v>SIGN,REVERSE CURVE RT,SYM,FLY,36x36 IN 
ALUMINUM, W1-4R, (9.00 SQ. FT.), SYMBOL, FLUORESCENT YELLOW
REVERSE CURVE RIGHT</v>
      </c>
      <c r="E251" s="15">
        <v>23</v>
      </c>
      <c r="F251" s="30"/>
      <c r="G251" s="30">
        <f t="shared" si="27"/>
        <v>0</v>
      </c>
      <c r="H251" s="16" t="s">
        <v>729</v>
      </c>
      <c r="I251" s="25" t="s">
        <v>1256</v>
      </c>
      <c r="J251" s="16" t="s">
        <v>883</v>
      </c>
      <c r="K251" s="21" t="s">
        <v>10</v>
      </c>
    </row>
    <row r="252" spans="1:11" ht="45" customHeight="1" thickBot="1" x14ac:dyDescent="0.35">
      <c r="A252" s="12">
        <v>251</v>
      </c>
      <c r="B252" s="12" t="s">
        <v>590</v>
      </c>
      <c r="C252" s="13" t="s">
        <v>150</v>
      </c>
      <c r="D252" s="14" t="str">
        <f t="shared" si="26"/>
        <v>SIGN,WINDING ROAD LT,SYM,FL YLW,30x30 IN 
ALUMINUM, W1-5L, (6.25 SQ. FT.), SYMBOL, FLUORESCENT YELLOW 
WINDING ROAD LEFT</v>
      </c>
      <c r="E252" s="15">
        <v>22</v>
      </c>
      <c r="F252" s="30"/>
      <c r="G252" s="30">
        <f t="shared" si="27"/>
        <v>0</v>
      </c>
      <c r="H252" s="16" t="s">
        <v>725</v>
      </c>
      <c r="I252" s="25" t="s">
        <v>1257</v>
      </c>
      <c r="J252" s="25" t="s">
        <v>1261</v>
      </c>
      <c r="K252" s="21" t="s">
        <v>10</v>
      </c>
    </row>
    <row r="253" spans="1:11" ht="45" customHeight="1" thickBot="1" x14ac:dyDescent="0.35">
      <c r="A253" s="12">
        <v>252</v>
      </c>
      <c r="B253" s="12" t="s">
        <v>572</v>
      </c>
      <c r="C253" s="13" t="s">
        <v>150</v>
      </c>
      <c r="D253" s="14" t="str">
        <f t="shared" si="26"/>
        <v>SIGN,WINDING ROAD LT,SYM,FL YLW,36x36 IN 
ALUMINUM, W1-5L, (9.00 SQ. FT.), SYMBOL, FLUORESCENT YELLOW 
WINDING ROAD LEFT</v>
      </c>
      <c r="E253" s="15">
        <v>13</v>
      </c>
      <c r="F253" s="30"/>
      <c r="G253" s="30">
        <f t="shared" si="27"/>
        <v>0</v>
      </c>
      <c r="H253" s="16" t="s">
        <v>707</v>
      </c>
      <c r="I253" s="25" t="s">
        <v>1258</v>
      </c>
      <c r="J253" s="25" t="s">
        <v>1261</v>
      </c>
      <c r="K253" s="21" t="s">
        <v>10</v>
      </c>
    </row>
    <row r="254" spans="1:11" ht="45" customHeight="1" thickBot="1" x14ac:dyDescent="0.35">
      <c r="A254" s="12">
        <v>253</v>
      </c>
      <c r="B254" s="12" t="s">
        <v>631</v>
      </c>
      <c r="C254" s="13" t="s">
        <v>150</v>
      </c>
      <c r="D254" s="14" t="str">
        <f t="shared" si="26"/>
        <v>SIGN,WINDING ROAD RT,SYM,FL YLW,30x30 IN 
ALUMINUM, W1-5R, (6.25 SQ. FT.), SYMBOL, FLUORESCENT YELLOW 
WINDING ROAD RIGHT</v>
      </c>
      <c r="E254" s="15">
        <v>77</v>
      </c>
      <c r="F254" s="30"/>
      <c r="G254" s="30">
        <f t="shared" si="27"/>
        <v>0</v>
      </c>
      <c r="H254" s="16" t="s">
        <v>764</v>
      </c>
      <c r="I254" s="25" t="s">
        <v>1259</v>
      </c>
      <c r="J254" s="25" t="s">
        <v>1262</v>
      </c>
      <c r="K254" s="21" t="s">
        <v>10</v>
      </c>
    </row>
    <row r="255" spans="1:11" ht="45" customHeight="1" thickBot="1" x14ac:dyDescent="0.35">
      <c r="A255" s="12">
        <v>254</v>
      </c>
      <c r="B255" s="35" t="s">
        <v>226</v>
      </c>
      <c r="C255" s="15" t="s">
        <v>150</v>
      </c>
      <c r="D255" s="14" t="str">
        <f t="shared" si="26"/>
        <v>SIGN,WINDING ROAD RT,SYM,FL YLW,36x36 IN 
ALUMINUM, W1-5R, (9.00 SQ. FT.), SYMBOL, FLUORESCENT YELLOW 
WINDING ROAD RIGHT</v>
      </c>
      <c r="E255" s="15">
        <v>1</v>
      </c>
      <c r="F255" s="30"/>
      <c r="G255" s="30">
        <f t="shared" si="27"/>
        <v>0</v>
      </c>
      <c r="H255" s="17" t="s">
        <v>227</v>
      </c>
      <c r="I255" s="26" t="s">
        <v>1260</v>
      </c>
      <c r="J255" s="27" t="s">
        <v>1262</v>
      </c>
      <c r="K255" s="20"/>
    </row>
    <row r="256" spans="1:11" ht="45" customHeight="1" thickBot="1" x14ac:dyDescent="0.35">
      <c r="A256" s="12">
        <v>255</v>
      </c>
      <c r="B256" s="12" t="s">
        <v>647</v>
      </c>
      <c r="C256" s="13" t="s">
        <v>150</v>
      </c>
      <c r="D256" s="14" t="str">
        <f t="shared" si="26"/>
        <v>SIGN,ARROW,1 DIRECTION,SYM,YLW,48x24 IN 
ALUMINUM, W1-6, (8.00 SQ. FT.), SYMBOL, YELLOW
ONE DIRECTION ARROW, LEFT OR RIGHT</v>
      </c>
      <c r="E256" s="15">
        <v>220</v>
      </c>
      <c r="F256" s="30"/>
      <c r="G256" s="30">
        <f t="shared" si="27"/>
        <v>0</v>
      </c>
      <c r="H256" s="16" t="s">
        <v>781</v>
      </c>
      <c r="I256" s="25" t="s">
        <v>1263</v>
      </c>
      <c r="J256" s="16" t="s">
        <v>879</v>
      </c>
      <c r="K256" s="21" t="s">
        <v>10</v>
      </c>
    </row>
    <row r="257" spans="1:11" ht="45" customHeight="1" thickBot="1" x14ac:dyDescent="0.35">
      <c r="A257" s="12">
        <v>256</v>
      </c>
      <c r="B257" s="12" t="s">
        <v>642</v>
      </c>
      <c r="C257" s="13" t="s">
        <v>150</v>
      </c>
      <c r="D257" s="14" t="str">
        <f t="shared" si="26"/>
        <v>SIGN,ARROW,2 DIRECTION,SYM,YLW,48x24 IN 
ALUMINUM, W1-7, (8.00 SQ. FT.), SYMBOL, YELLOW
TWO DIRECTION ARROW, LEFT AND RIGHT</v>
      </c>
      <c r="E257" s="15">
        <v>118</v>
      </c>
      <c r="F257" s="30"/>
      <c r="G257" s="30">
        <f t="shared" si="27"/>
        <v>0</v>
      </c>
      <c r="H257" s="16" t="s">
        <v>775</v>
      </c>
      <c r="I257" s="25" t="s">
        <v>1264</v>
      </c>
      <c r="J257" s="16" t="s">
        <v>880</v>
      </c>
      <c r="K257" s="21" t="s">
        <v>10</v>
      </c>
    </row>
    <row r="258" spans="1:11" ht="45" customHeight="1" thickBot="1" x14ac:dyDescent="0.35">
      <c r="A258" s="12">
        <v>257</v>
      </c>
      <c r="B258" s="12" t="s">
        <v>651</v>
      </c>
      <c r="C258" s="13" t="s">
        <v>150</v>
      </c>
      <c r="D258" s="14" t="str">
        <f t="shared" si="26"/>
        <v>SIGN,CHEVRON,FL YLW,18x24 IN 
ALUMINUM, W1-8, (3.00 SQ. FT.), FLUORESCENT YELLOW</v>
      </c>
      <c r="E258" s="15">
        <v>1249</v>
      </c>
      <c r="F258" s="30"/>
      <c r="G258" s="30">
        <f t="shared" si="27"/>
        <v>0</v>
      </c>
      <c r="H258" s="16" t="s">
        <v>786</v>
      </c>
      <c r="I258" s="25" t="s">
        <v>1044</v>
      </c>
      <c r="J258" s="16" t="s">
        <v>10</v>
      </c>
      <c r="K258" s="21" t="s">
        <v>10</v>
      </c>
    </row>
    <row r="259" spans="1:11" ht="45" customHeight="1" thickBot="1" x14ac:dyDescent="0.35">
      <c r="A259" s="12">
        <v>258</v>
      </c>
      <c r="B259" s="12" t="s">
        <v>652</v>
      </c>
      <c r="C259" s="13" t="s">
        <v>150</v>
      </c>
      <c r="D259" s="14" t="str">
        <f t="shared" si="26"/>
        <v>SIGN,CHEVRON,FL YLW,24x30 IN 
ALUMINUM, W1-8, (5.00 SQ. FT.), FLUORESCENT YELLOW</v>
      </c>
      <c r="E259" s="15">
        <v>10</v>
      </c>
      <c r="F259" s="30"/>
      <c r="G259" s="30">
        <f t="shared" si="27"/>
        <v>0</v>
      </c>
      <c r="H259" s="16" t="s">
        <v>787</v>
      </c>
      <c r="I259" s="25" t="s">
        <v>1045</v>
      </c>
      <c r="J259" s="16" t="s">
        <v>10</v>
      </c>
      <c r="K259" s="21" t="s">
        <v>10</v>
      </c>
    </row>
    <row r="260" spans="1:11" ht="45" customHeight="1" thickBot="1" x14ac:dyDescent="0.35">
      <c r="A260" s="12">
        <v>259</v>
      </c>
      <c r="B260" s="12" t="s">
        <v>620</v>
      </c>
      <c r="C260" s="13" t="s">
        <v>150</v>
      </c>
      <c r="D260" s="14" t="str">
        <f t="shared" si="26"/>
        <v>SIGN,CHEVRON,FL YLW,30x36 IN 
ALUMINUM, W1-8, (7.50 SQ. FT.), FLUORESCENT YELLOW</v>
      </c>
      <c r="E260" s="15">
        <v>50</v>
      </c>
      <c r="F260" s="30"/>
      <c r="G260" s="30">
        <f t="shared" si="27"/>
        <v>0</v>
      </c>
      <c r="H260" s="16" t="s">
        <v>753</v>
      </c>
      <c r="I260" s="25" t="s">
        <v>1046</v>
      </c>
      <c r="J260" s="16" t="s">
        <v>10</v>
      </c>
      <c r="K260" s="21" t="s">
        <v>10</v>
      </c>
    </row>
    <row r="261" spans="1:11" ht="45" customHeight="1" thickBot="1" x14ac:dyDescent="0.35">
      <c r="A261" s="12">
        <v>260</v>
      </c>
      <c r="B261" s="12" t="s">
        <v>617</v>
      </c>
      <c r="C261" s="13" t="s">
        <v>150</v>
      </c>
      <c r="D261" s="14" t="str">
        <f t="shared" si="26"/>
        <v>SIGN,CHEVRON,FL YLW,36x48 IN 
ALUMINUM, W1-8, (12.00 SQ. FT.), FLUORESCENT YELLOW</v>
      </c>
      <c r="E261" s="15">
        <v>45</v>
      </c>
      <c r="F261" s="30"/>
      <c r="G261" s="30">
        <f t="shared" si="27"/>
        <v>0</v>
      </c>
      <c r="H261" s="16" t="s">
        <v>750</v>
      </c>
      <c r="I261" s="25" t="s">
        <v>1047</v>
      </c>
      <c r="J261" s="16" t="s">
        <v>10</v>
      </c>
      <c r="K261" s="21" t="s">
        <v>10</v>
      </c>
    </row>
    <row r="262" spans="1:11" ht="45" customHeight="1" thickBot="1" x14ac:dyDescent="0.35">
      <c r="A262" s="12">
        <v>261</v>
      </c>
      <c r="B262" s="35" t="s">
        <v>180</v>
      </c>
      <c r="C262" s="15" t="s">
        <v>150</v>
      </c>
      <c r="D262" s="14" t="str">
        <f t="shared" ref="D262:D293" si="28">H262&amp;I262&amp;J262&amp;K262</f>
        <v>SIGN,CURVE LEFT,HAIRPIN,SYM,FLY,30x30 IN 
ALUMINUM, W1-11L, (6.25 SQ. FT.), SYMBOL, FLUORESCENT YELLOW
HAIRPIN CURVE LEFT</v>
      </c>
      <c r="E262" s="15">
        <v>1</v>
      </c>
      <c r="F262" s="30"/>
      <c r="G262" s="30">
        <f t="shared" ref="G262:G293" si="29">E262*F262</f>
        <v>0</v>
      </c>
      <c r="H262" s="16" t="s">
        <v>181</v>
      </c>
      <c r="I262" s="26" t="s">
        <v>1265</v>
      </c>
      <c r="J262" s="18" t="s">
        <v>882</v>
      </c>
      <c r="K262" s="20"/>
    </row>
    <row r="263" spans="1:11" ht="45" customHeight="1" thickBot="1" x14ac:dyDescent="0.35">
      <c r="A263" s="12">
        <v>262</v>
      </c>
      <c r="B263" s="35" t="s">
        <v>182</v>
      </c>
      <c r="C263" s="15" t="s">
        <v>150</v>
      </c>
      <c r="D263" s="14" t="str">
        <f t="shared" si="28"/>
        <v>SIGN,CURVE LEFT,HAIRPIN,SYM,FLY,36x36 IN 
ALUMINUM, W1-11L, (9.00 SQ. FT.), SYMBOL, FLUORESCENT YELLOW
HAIRPIN CURVE LEFT</v>
      </c>
      <c r="E263" s="15">
        <v>1</v>
      </c>
      <c r="F263" s="30"/>
      <c r="G263" s="30">
        <f t="shared" si="29"/>
        <v>0</v>
      </c>
      <c r="H263" s="17" t="s">
        <v>183</v>
      </c>
      <c r="I263" s="26" t="s">
        <v>1266</v>
      </c>
      <c r="J263" s="18" t="s">
        <v>882</v>
      </c>
      <c r="K263" s="20"/>
    </row>
    <row r="264" spans="1:11" ht="45" customHeight="1" thickBot="1" x14ac:dyDescent="0.35">
      <c r="A264" s="12">
        <v>263</v>
      </c>
      <c r="B264" s="35" t="s">
        <v>184</v>
      </c>
      <c r="C264" s="15" t="s">
        <v>150</v>
      </c>
      <c r="D264" s="14" t="str">
        <f t="shared" si="28"/>
        <v>SIGN,CURVE LEFT,HAIRPIN,SYM,FLY,48x48 IN 
ALUMINUM, W1-11L, (16.00 SQ. FT.), SYMBOL, FLUORESCENT YELLOW
HAIRPIN CURVE LEFT</v>
      </c>
      <c r="E264" s="15">
        <v>1</v>
      </c>
      <c r="F264" s="30"/>
      <c r="G264" s="30">
        <f t="shared" si="29"/>
        <v>0</v>
      </c>
      <c r="H264" s="17" t="s">
        <v>185</v>
      </c>
      <c r="I264" s="26" t="s">
        <v>1267</v>
      </c>
      <c r="J264" s="18" t="s">
        <v>882</v>
      </c>
      <c r="K264" s="20"/>
    </row>
    <row r="265" spans="1:11" ht="45" customHeight="1" thickBot="1" x14ac:dyDescent="0.35">
      <c r="A265" s="12">
        <v>264</v>
      </c>
      <c r="B265" s="35" t="s">
        <v>188</v>
      </c>
      <c r="C265" s="15" t="s">
        <v>150</v>
      </c>
      <c r="D265" s="14" t="str">
        <f t="shared" si="28"/>
        <v>SIGN,CURVE RIGHT,HAIRPIN,SYM,FLY,30x30IN 
ALUMINUM, W1-11R, (6.25 SQ. FT.), SYMBOL, FLUORESCENT YELLOW
HAIRPIN CURVE RIGHT</v>
      </c>
      <c r="E265" s="15">
        <v>1</v>
      </c>
      <c r="F265" s="30"/>
      <c r="G265" s="30">
        <f t="shared" si="29"/>
        <v>0</v>
      </c>
      <c r="H265" s="17" t="s">
        <v>189</v>
      </c>
      <c r="I265" s="26" t="s">
        <v>1268</v>
      </c>
      <c r="J265" s="18" t="s">
        <v>883</v>
      </c>
      <c r="K265" s="20"/>
    </row>
    <row r="266" spans="1:11" ht="45" customHeight="1" thickBot="1" x14ac:dyDescent="0.35">
      <c r="A266" s="12">
        <v>265</v>
      </c>
      <c r="B266" s="35" t="s">
        <v>152</v>
      </c>
      <c r="C266" s="15" t="s">
        <v>150</v>
      </c>
      <c r="D266" s="14" t="str">
        <f t="shared" si="28"/>
        <v>SIGN,CURVE RIGHT,HAIRPIN,SYM,FLY,36x36IN 
ALUMINUM, W1-11R, (9.00 SQ. FT.), SYMBOL, FLUORESCENT YELLOW
HAIRPIN CURVE RIGHT</v>
      </c>
      <c r="E266" s="15">
        <v>1</v>
      </c>
      <c r="F266" s="30"/>
      <c r="G266" s="30">
        <f t="shared" si="29"/>
        <v>0</v>
      </c>
      <c r="H266" s="17" t="s">
        <v>153</v>
      </c>
      <c r="I266" s="26" t="s">
        <v>1269</v>
      </c>
      <c r="J266" s="18" t="s">
        <v>883</v>
      </c>
      <c r="K266" s="20"/>
    </row>
    <row r="267" spans="1:11" ht="45" customHeight="1" thickBot="1" x14ac:dyDescent="0.35">
      <c r="A267" s="12">
        <v>266</v>
      </c>
      <c r="B267" s="35" t="s">
        <v>154</v>
      </c>
      <c r="C267" s="15" t="s">
        <v>150</v>
      </c>
      <c r="D267" s="14" t="str">
        <f t="shared" si="28"/>
        <v>SIGN,CURVE RIGHT,HAIRPIN,SYM,FLY,48x48IN 
ALUMINUM, W1-11R, (16.00 SQ. FT.), SYMBOL, FLUORESCENT YELLOW
HAIRPIN CURVE RIGHT</v>
      </c>
      <c r="E267" s="15">
        <v>1</v>
      </c>
      <c r="F267" s="30"/>
      <c r="G267" s="30">
        <f t="shared" si="29"/>
        <v>0</v>
      </c>
      <c r="H267" s="17" t="s">
        <v>155</v>
      </c>
      <c r="I267" s="26" t="s">
        <v>1270</v>
      </c>
      <c r="J267" s="18" t="s">
        <v>883</v>
      </c>
      <c r="K267" s="20"/>
    </row>
    <row r="268" spans="1:11" ht="45" customHeight="1" thickBot="1" x14ac:dyDescent="0.35">
      <c r="A268" s="12">
        <v>267</v>
      </c>
      <c r="B268" s="35" t="s">
        <v>186</v>
      </c>
      <c r="C268" s="15" t="s">
        <v>150</v>
      </c>
      <c r="D268" s="14" t="str">
        <f t="shared" si="28"/>
        <v>SIGN,CURVE RIGHT,270 DEGREE,FLY,36x36 IN 
ALUMINUM, W1-15R, (9.00 SQ. FT.), FLUORESCENT YELLOW 
270 DEGREE RIGHT CURVE</v>
      </c>
      <c r="E268" s="15">
        <v>1</v>
      </c>
      <c r="F268" s="30"/>
      <c r="G268" s="30">
        <f t="shared" si="29"/>
        <v>0</v>
      </c>
      <c r="H268" s="17" t="s">
        <v>187</v>
      </c>
      <c r="I268" s="26" t="s">
        <v>1271</v>
      </c>
      <c r="J268" s="27" t="s">
        <v>1273</v>
      </c>
      <c r="K268" s="20"/>
    </row>
    <row r="269" spans="1:11" ht="45" customHeight="1" thickBot="1" x14ac:dyDescent="0.35">
      <c r="A269" s="12">
        <v>268</v>
      </c>
      <c r="B269" s="12" t="s">
        <v>548</v>
      </c>
      <c r="C269" s="13" t="s">
        <v>150</v>
      </c>
      <c r="D269" s="14" t="str">
        <f t="shared" si="28"/>
        <v>SIGN,CURVE RIGHT,270 DEGREE,FLY,48x48 IN 
ALUMINUM, W1-15R, (16.00 SQ. FT.), FLUORESCENT YELLOW 
270 DEGREE RIGHT CURVE</v>
      </c>
      <c r="E269" s="15">
        <v>6</v>
      </c>
      <c r="F269" s="30"/>
      <c r="G269" s="30">
        <f t="shared" si="29"/>
        <v>0</v>
      </c>
      <c r="H269" s="16" t="s">
        <v>683</v>
      </c>
      <c r="I269" s="25" t="s">
        <v>1272</v>
      </c>
      <c r="J269" s="25" t="s">
        <v>1273</v>
      </c>
      <c r="K269" s="21" t="s">
        <v>10</v>
      </c>
    </row>
    <row r="270" spans="1:11" ht="45" customHeight="1" thickBot="1" x14ac:dyDescent="0.35">
      <c r="A270" s="12">
        <v>269</v>
      </c>
      <c r="B270" s="35" t="s">
        <v>166</v>
      </c>
      <c r="C270" s="15" t="s">
        <v>150</v>
      </c>
      <c r="D270" s="14" t="str">
        <f t="shared" si="28"/>
        <v>SIGN,STATE LAW,LA,YLW,48x12 IN 
ALUMINUM, W1-LA-LAW, (4.00 SQ. FT.), LOUISIANA SPECIAL DESIGN, YELLOW</v>
      </c>
      <c r="E270" s="15">
        <v>1</v>
      </c>
      <c r="F270" s="30"/>
      <c r="G270" s="30">
        <f t="shared" si="29"/>
        <v>0</v>
      </c>
      <c r="H270" s="17" t="s">
        <v>167</v>
      </c>
      <c r="I270" s="26" t="s">
        <v>1108</v>
      </c>
      <c r="J270" s="18" t="s">
        <v>10</v>
      </c>
      <c r="K270" s="20"/>
    </row>
    <row r="271" spans="1:11" ht="45" customHeight="1" thickBot="1" x14ac:dyDescent="0.35">
      <c r="A271" s="12">
        <v>270</v>
      </c>
      <c r="B271" s="12" t="s">
        <v>621</v>
      </c>
      <c r="C271" s="13" t="s">
        <v>150</v>
      </c>
      <c r="D271" s="14" t="str">
        <f t="shared" si="28"/>
        <v>SIGN,CROSSROAD,SYM,YLW,30x30 IN 
ALUMINUM, W2-1, (6.25 SQ. FT.), SYMBOL, YELLOW</v>
      </c>
      <c r="E271" s="15">
        <v>54</v>
      </c>
      <c r="F271" s="30"/>
      <c r="G271" s="30">
        <f t="shared" si="29"/>
        <v>0</v>
      </c>
      <c r="H271" s="16" t="s">
        <v>754</v>
      </c>
      <c r="I271" s="25" t="s">
        <v>1048</v>
      </c>
      <c r="J271" s="16" t="s">
        <v>10</v>
      </c>
      <c r="K271" s="21" t="s">
        <v>10</v>
      </c>
    </row>
    <row r="272" spans="1:11" ht="45" customHeight="1" thickBot="1" x14ac:dyDescent="0.35">
      <c r="A272" s="12">
        <v>271</v>
      </c>
      <c r="B272" s="12" t="s">
        <v>653</v>
      </c>
      <c r="C272" s="13" t="s">
        <v>150</v>
      </c>
      <c r="D272" s="14" t="str">
        <f t="shared" si="28"/>
        <v>SIGN,CROSSROAD,SYM,YLW,36x36 IN 
ALUMINUM, W2-1, (9.00 SQ. FT.), SYMBOL, YELLOW</v>
      </c>
      <c r="E272" s="15">
        <v>10</v>
      </c>
      <c r="F272" s="30"/>
      <c r="G272" s="30">
        <f t="shared" si="29"/>
        <v>0</v>
      </c>
      <c r="H272" s="16" t="s">
        <v>788</v>
      </c>
      <c r="I272" s="25" t="s">
        <v>1049</v>
      </c>
      <c r="J272" s="16" t="s">
        <v>10</v>
      </c>
      <c r="K272" s="21" t="s">
        <v>10</v>
      </c>
    </row>
    <row r="273" spans="1:11" ht="45" customHeight="1" thickBot="1" x14ac:dyDescent="0.35">
      <c r="A273" s="12">
        <v>272</v>
      </c>
      <c r="B273" s="35" t="s">
        <v>178</v>
      </c>
      <c r="C273" s="15" t="s">
        <v>150</v>
      </c>
      <c r="D273" s="14" t="str">
        <f t="shared" si="28"/>
        <v>SIGN,CROSSROAD,SYM,YLW,48x48 IN 
ALUMINUM, W2-1, (16.00 SQ. FT.), SYMBOL, YELLOW</v>
      </c>
      <c r="E273" s="15">
        <v>1</v>
      </c>
      <c r="F273" s="30"/>
      <c r="G273" s="30">
        <f t="shared" si="29"/>
        <v>0</v>
      </c>
      <c r="H273" s="17" t="s">
        <v>179</v>
      </c>
      <c r="I273" s="26" t="s">
        <v>1050</v>
      </c>
      <c r="J273" s="18" t="s">
        <v>10</v>
      </c>
      <c r="K273" s="20"/>
    </row>
    <row r="274" spans="1:11" ht="45" customHeight="1" thickBot="1" x14ac:dyDescent="0.35">
      <c r="A274" s="12">
        <v>273</v>
      </c>
      <c r="B274" s="12" t="s">
        <v>630</v>
      </c>
      <c r="C274" s="13" t="s">
        <v>150</v>
      </c>
      <c r="D274" s="14" t="str">
        <f t="shared" si="28"/>
        <v>SIGN,SIDE ROAD,SYM,YLW,30x30 IN 
ALUMINUM, W2-2, (6.25 SQ. FT.), SYMBOL, YELLOW</v>
      </c>
      <c r="E274" s="15">
        <v>76</v>
      </c>
      <c r="F274" s="30"/>
      <c r="G274" s="30">
        <f t="shared" si="29"/>
        <v>0</v>
      </c>
      <c r="H274" s="16" t="s">
        <v>763</v>
      </c>
      <c r="I274" s="25" t="s">
        <v>1097</v>
      </c>
      <c r="J274" s="16" t="s">
        <v>10</v>
      </c>
      <c r="K274" s="21" t="s">
        <v>10</v>
      </c>
    </row>
    <row r="275" spans="1:11" ht="45" customHeight="1" thickBot="1" x14ac:dyDescent="0.35">
      <c r="A275" s="12">
        <v>274</v>
      </c>
      <c r="B275" s="12" t="s">
        <v>654</v>
      </c>
      <c r="C275" s="13" t="s">
        <v>150</v>
      </c>
      <c r="D275" s="14" t="str">
        <f t="shared" si="28"/>
        <v>SIGN,SIDE ROAD,SYM,YLW,36x36 IN 
ALUMINUM, W2-2, (9.00 SQ. FT.), SYMBOL, YELLOW</v>
      </c>
      <c r="E275" s="15">
        <v>10</v>
      </c>
      <c r="F275" s="30"/>
      <c r="G275" s="30">
        <f t="shared" si="29"/>
        <v>0</v>
      </c>
      <c r="H275" s="16" t="s">
        <v>789</v>
      </c>
      <c r="I275" s="25" t="s">
        <v>1098</v>
      </c>
      <c r="J275" s="16" t="s">
        <v>10</v>
      </c>
      <c r="K275" s="21" t="s">
        <v>10</v>
      </c>
    </row>
    <row r="276" spans="1:11" ht="45" customHeight="1" thickBot="1" x14ac:dyDescent="0.35">
      <c r="A276" s="12">
        <v>275</v>
      </c>
      <c r="B276" s="35" t="s">
        <v>218</v>
      </c>
      <c r="C276" s="15" t="s">
        <v>150</v>
      </c>
      <c r="D276" s="14" t="str">
        <f t="shared" si="28"/>
        <v>SIGN,SIDE ROAD,SYM,YLW,48x48 IN 
ALUMINUM, W2-2, (16.00 SQ. FT.), SYMBOL, YELLOW</v>
      </c>
      <c r="E276" s="15">
        <v>1</v>
      </c>
      <c r="F276" s="30"/>
      <c r="G276" s="30">
        <f t="shared" si="29"/>
        <v>0</v>
      </c>
      <c r="H276" s="17" t="s">
        <v>219</v>
      </c>
      <c r="I276" s="26" t="s">
        <v>1099</v>
      </c>
      <c r="J276" s="18" t="s">
        <v>10</v>
      </c>
      <c r="K276" s="20"/>
    </row>
    <row r="277" spans="1:11" ht="45" customHeight="1" thickBot="1" x14ac:dyDescent="0.35">
      <c r="A277" s="12">
        <v>276</v>
      </c>
      <c r="B277" s="35" t="s">
        <v>168</v>
      </c>
      <c r="C277" s="15" t="s">
        <v>150</v>
      </c>
      <c r="D277" s="14" t="str">
        <f t="shared" si="28"/>
        <v>SIGN,T,INTERSECTION,SYM,YLW,30x30 IN 
ALUMINUM, W2-4, (6.25 SQ. FT.), SYMBOL, YELLOW</v>
      </c>
      <c r="E277" s="15">
        <v>1</v>
      </c>
      <c r="F277" s="30"/>
      <c r="G277" s="30">
        <f t="shared" si="29"/>
        <v>0</v>
      </c>
      <c r="H277" s="17" t="s">
        <v>169</v>
      </c>
      <c r="I277" s="26" t="s">
        <v>1111</v>
      </c>
      <c r="J277" s="18" t="s">
        <v>10</v>
      </c>
      <c r="K277" s="20"/>
    </row>
    <row r="278" spans="1:11" ht="45" customHeight="1" thickBot="1" x14ac:dyDescent="0.35">
      <c r="A278" s="12">
        <v>277</v>
      </c>
      <c r="B278" s="35" t="s">
        <v>228</v>
      </c>
      <c r="C278" s="15" t="s">
        <v>150</v>
      </c>
      <c r="D278" s="14" t="str">
        <f t="shared" si="28"/>
        <v>SIGN,Y,INTERSECTION,SYM,YLW,30x30 IN 
ALUMINUM, W2-5, (6.25 SQ. FT.), SYMBOL, YELLOW</v>
      </c>
      <c r="E278" s="15">
        <v>1</v>
      </c>
      <c r="F278" s="30"/>
      <c r="G278" s="30">
        <f t="shared" si="29"/>
        <v>0</v>
      </c>
      <c r="H278" s="17" t="s">
        <v>229</v>
      </c>
      <c r="I278" s="26" t="s">
        <v>1122</v>
      </c>
      <c r="J278" s="18" t="s">
        <v>10</v>
      </c>
      <c r="K278" s="20"/>
    </row>
    <row r="279" spans="1:11" ht="45" customHeight="1" thickBot="1" x14ac:dyDescent="0.35">
      <c r="A279" s="12">
        <v>278</v>
      </c>
      <c r="B279" s="12" t="s">
        <v>568</v>
      </c>
      <c r="C279" s="13" t="s">
        <v>150</v>
      </c>
      <c r="D279" s="14" t="str">
        <f t="shared" si="28"/>
        <v>SIGN,ROUNDABOUT,CIR INT,SYM,YLW,30x30 IN 
ALUMINUM, W2-6, (6.25 SQ. FT.), SYMBOL, YELLOW
WARNING, CIRCULAR INTERSECTION</v>
      </c>
      <c r="E279" s="15">
        <v>12</v>
      </c>
      <c r="F279" s="30"/>
      <c r="G279" s="30">
        <f t="shared" si="29"/>
        <v>0</v>
      </c>
      <c r="H279" s="16" t="s">
        <v>703</v>
      </c>
      <c r="I279" s="25" t="s">
        <v>1274</v>
      </c>
      <c r="J279" s="16" t="s">
        <v>897</v>
      </c>
      <c r="K279" s="21" t="s">
        <v>10</v>
      </c>
    </row>
    <row r="280" spans="1:11" ht="45" customHeight="1" thickBot="1" x14ac:dyDescent="0.35">
      <c r="A280" s="12">
        <v>279</v>
      </c>
      <c r="B280" s="12" t="s">
        <v>597</v>
      </c>
      <c r="C280" s="13" t="s">
        <v>150</v>
      </c>
      <c r="D280" s="14" t="str">
        <f t="shared" si="28"/>
        <v>SIGN,ROUNDABOUT,CIR INT,SYM,YLW,36x36 IN 
ALUMINUM, W2-6, (9.00 SQ. FT.), SYMBOL, YELLOW
WARNING, CIRCULAR INTERSECTION</v>
      </c>
      <c r="E280" s="15">
        <v>25</v>
      </c>
      <c r="F280" s="30"/>
      <c r="G280" s="30">
        <f t="shared" si="29"/>
        <v>0</v>
      </c>
      <c r="H280" s="16" t="s">
        <v>730</v>
      </c>
      <c r="I280" s="25" t="s">
        <v>1275</v>
      </c>
      <c r="J280" s="16" t="s">
        <v>897</v>
      </c>
      <c r="K280" s="21" t="s">
        <v>10</v>
      </c>
    </row>
    <row r="281" spans="1:11" ht="45" customHeight="1" thickBot="1" x14ac:dyDescent="0.35">
      <c r="A281" s="12">
        <v>280</v>
      </c>
      <c r="B281" s="12" t="s">
        <v>547</v>
      </c>
      <c r="C281" s="13" t="s">
        <v>150</v>
      </c>
      <c r="D281" s="14" t="str">
        <f t="shared" si="28"/>
        <v>SIGN,ROUNDABOUT,CIR INT,SYM,YLW,48x48 IN 
ALUMINUM, W2-6, (16.00 SQ. FT.), SYMBOL, YELLOW
WARNING, CIRCULAR INTERSECTION</v>
      </c>
      <c r="E281" s="15">
        <v>5</v>
      </c>
      <c r="F281" s="30"/>
      <c r="G281" s="30">
        <f t="shared" si="29"/>
        <v>0</v>
      </c>
      <c r="H281" s="16" t="s">
        <v>682</v>
      </c>
      <c r="I281" s="25" t="s">
        <v>1276</v>
      </c>
      <c r="J281" s="16" t="s">
        <v>897</v>
      </c>
      <c r="K281" s="21" t="s">
        <v>10</v>
      </c>
    </row>
    <row r="282" spans="1:11" ht="45" customHeight="1" thickBot="1" x14ac:dyDescent="0.35">
      <c r="A282" s="12">
        <v>281</v>
      </c>
      <c r="B282" s="12" t="s">
        <v>640</v>
      </c>
      <c r="C282" s="13" t="s">
        <v>150</v>
      </c>
      <c r="D282" s="14" t="str">
        <f t="shared" si="28"/>
        <v>SIGN,STOP AHEAD,SYM,YLW,30x30 IN 
ALUMINUM, W3-1, (6.25 SQ. FT.), SYMBOL, YELLOW</v>
      </c>
      <c r="E282" s="15">
        <v>108</v>
      </c>
      <c r="F282" s="30"/>
      <c r="G282" s="30">
        <f t="shared" si="29"/>
        <v>0</v>
      </c>
      <c r="H282" s="16" t="s">
        <v>773</v>
      </c>
      <c r="I282" s="25" t="s">
        <v>1109</v>
      </c>
      <c r="J282" s="16" t="s">
        <v>10</v>
      </c>
      <c r="K282" s="21" t="s">
        <v>10</v>
      </c>
    </row>
    <row r="283" spans="1:11" ht="45" customHeight="1" thickBot="1" x14ac:dyDescent="0.35">
      <c r="A283" s="12">
        <v>282</v>
      </c>
      <c r="B283" s="12" t="s">
        <v>601</v>
      </c>
      <c r="C283" s="13" t="s">
        <v>150</v>
      </c>
      <c r="D283" s="14" t="str">
        <f t="shared" si="28"/>
        <v>SIGN,STOP AHEAD,SYM,YLW,48x48 IN 
ALUMINUM, W3-1, (16.00 SQ. FT.), SYMBOL, YELLOW</v>
      </c>
      <c r="E283" s="15">
        <v>28</v>
      </c>
      <c r="F283" s="30"/>
      <c r="G283" s="30">
        <f t="shared" si="29"/>
        <v>0</v>
      </c>
      <c r="H283" s="16" t="s">
        <v>734</v>
      </c>
      <c r="I283" s="25" t="s">
        <v>1110</v>
      </c>
      <c r="J283" s="16" t="s">
        <v>10</v>
      </c>
      <c r="K283" s="21" t="s">
        <v>10</v>
      </c>
    </row>
    <row r="284" spans="1:11" ht="45" customHeight="1" thickBot="1" x14ac:dyDescent="0.35">
      <c r="A284" s="12">
        <v>283</v>
      </c>
      <c r="B284" s="12" t="s">
        <v>556</v>
      </c>
      <c r="C284" s="13" t="s">
        <v>150</v>
      </c>
      <c r="D284" s="14" t="str">
        <f t="shared" si="28"/>
        <v>SIGN,YIELD AHEAD,SYM,YLW,30x30 IN 
ALUMINUM, W3-2, (6.25 SQ. FT.), SYMBOL, YELLOW</v>
      </c>
      <c r="E284" s="15">
        <v>8</v>
      </c>
      <c r="F284" s="30"/>
      <c r="G284" s="30">
        <f t="shared" si="29"/>
        <v>0</v>
      </c>
      <c r="H284" s="16" t="s">
        <v>691</v>
      </c>
      <c r="I284" s="25" t="s">
        <v>1123</v>
      </c>
      <c r="J284" s="16" t="s">
        <v>10</v>
      </c>
      <c r="K284" s="21" t="s">
        <v>10</v>
      </c>
    </row>
    <row r="285" spans="1:11" ht="45" customHeight="1" thickBot="1" x14ac:dyDescent="0.35">
      <c r="A285" s="12">
        <v>284</v>
      </c>
      <c r="B285" s="12" t="s">
        <v>591</v>
      </c>
      <c r="C285" s="13" t="s">
        <v>150</v>
      </c>
      <c r="D285" s="14" t="str">
        <f t="shared" si="28"/>
        <v>SIGN,YIELD AHEAD,SYM,YLW,36x36 IN 
ALUMINUM, W3-2, (9.00 SQ. FT.), SYMBOL, YELLOW</v>
      </c>
      <c r="E285" s="15">
        <v>22</v>
      </c>
      <c r="F285" s="30"/>
      <c r="G285" s="30">
        <f t="shared" si="29"/>
        <v>0</v>
      </c>
      <c r="H285" s="16" t="s">
        <v>726</v>
      </c>
      <c r="I285" s="25" t="s">
        <v>1124</v>
      </c>
      <c r="J285" s="16" t="s">
        <v>10</v>
      </c>
      <c r="K285" s="21" t="s">
        <v>10</v>
      </c>
    </row>
    <row r="286" spans="1:11" ht="45" customHeight="1" thickBot="1" x14ac:dyDescent="0.35">
      <c r="A286" s="12">
        <v>285</v>
      </c>
      <c r="B286" s="35" t="s">
        <v>230</v>
      </c>
      <c r="C286" s="15" t="s">
        <v>150</v>
      </c>
      <c r="D286" s="14" t="str">
        <f t="shared" si="28"/>
        <v>SIGN,YIELD AHEAD,SYM,YLW,48x48 IN 
ALUMINUM, W3-2, (16.00 SQ. FT.), SYMBOL, YELLOW</v>
      </c>
      <c r="E286" s="15">
        <v>1</v>
      </c>
      <c r="F286" s="31"/>
      <c r="G286" s="30">
        <f t="shared" si="29"/>
        <v>0</v>
      </c>
      <c r="H286" s="17" t="s">
        <v>231</v>
      </c>
      <c r="I286" s="26" t="s">
        <v>1125</v>
      </c>
      <c r="J286" s="18" t="s">
        <v>10</v>
      </c>
      <c r="K286" s="20"/>
    </row>
    <row r="287" spans="1:11" ht="45" customHeight="1" thickBot="1" x14ac:dyDescent="0.35">
      <c r="A287" s="12">
        <v>286</v>
      </c>
      <c r="B287" s="12" t="s">
        <v>583</v>
      </c>
      <c r="C287" s="13" t="s">
        <v>150</v>
      </c>
      <c r="D287" s="14" t="str">
        <f t="shared" si="28"/>
        <v>SIGN,SIGNAL AHEAD,SYM,YLW,30x30 IN 
ALUMINUM, W3-3, (6.25 SQ. FT.), SYMBOL, YELLOW</v>
      </c>
      <c r="E287" s="15">
        <v>55</v>
      </c>
      <c r="F287" s="30"/>
      <c r="G287" s="30">
        <f t="shared" si="29"/>
        <v>0</v>
      </c>
      <c r="H287" s="16" t="s">
        <v>718</v>
      </c>
      <c r="I287" s="25" t="s">
        <v>1100</v>
      </c>
      <c r="J287" s="16" t="s">
        <v>10</v>
      </c>
      <c r="K287" s="21" t="s">
        <v>10</v>
      </c>
    </row>
    <row r="288" spans="1:11" ht="45" customHeight="1" thickBot="1" x14ac:dyDescent="0.35">
      <c r="A288" s="12">
        <v>287</v>
      </c>
      <c r="B288" s="12" t="s">
        <v>632</v>
      </c>
      <c r="C288" s="13" t="s">
        <v>150</v>
      </c>
      <c r="D288" s="14" t="str">
        <f t="shared" si="28"/>
        <v>SIGN,SIGNAL AHEAD,SYM,YLW,36x36 IN 
ALUMINUM, W3-3, (9.00 SQ. FT.), SYMBOL, YELLOW</v>
      </c>
      <c r="E288" s="15">
        <v>80</v>
      </c>
      <c r="F288" s="30"/>
      <c r="G288" s="30">
        <f t="shared" si="29"/>
        <v>0</v>
      </c>
      <c r="H288" s="16" t="s">
        <v>765</v>
      </c>
      <c r="I288" s="25" t="s">
        <v>1101</v>
      </c>
      <c r="J288" s="16" t="s">
        <v>10</v>
      </c>
      <c r="K288" s="21" t="s">
        <v>10</v>
      </c>
    </row>
    <row r="289" spans="1:11" ht="45" customHeight="1" thickBot="1" x14ac:dyDescent="0.35">
      <c r="A289" s="12">
        <v>288</v>
      </c>
      <c r="B289" s="12" t="s">
        <v>540</v>
      </c>
      <c r="C289" s="13" t="s">
        <v>150</v>
      </c>
      <c r="D289" s="14" t="str">
        <f t="shared" si="28"/>
        <v>SIGN,SIGNAL AHEAD,SYM,YLW,48x48 IN 
ALUMINUM, W3-3, (16.00 SQ. FT.), SYMBOL, YELLOW</v>
      </c>
      <c r="E289" s="15">
        <v>4</v>
      </c>
      <c r="F289" s="30"/>
      <c r="G289" s="30">
        <f t="shared" si="29"/>
        <v>0</v>
      </c>
      <c r="H289" s="16" t="s">
        <v>675</v>
      </c>
      <c r="I289" s="25" t="s">
        <v>1102</v>
      </c>
      <c r="J289" s="16" t="s">
        <v>10</v>
      </c>
      <c r="K289" s="21" t="s">
        <v>10</v>
      </c>
    </row>
    <row r="290" spans="1:11" ht="45" customHeight="1" thickBot="1" x14ac:dyDescent="0.35">
      <c r="A290" s="12">
        <v>289</v>
      </c>
      <c r="B290" s="12" t="s">
        <v>637</v>
      </c>
      <c r="C290" s="13" t="s">
        <v>150</v>
      </c>
      <c r="D290" s="14" t="str">
        <f t="shared" si="28"/>
        <v>SIGN,REDUCED SPEED AHEAD,SYM,YLW,36x36IN 
ALUMINUM, W3-5, (9.00 SQ. FT.), SYMBOL, YELLOW 
WITH WINDOW FOR APPROPRIATE SPEED</v>
      </c>
      <c r="E290" s="15">
        <v>105</v>
      </c>
      <c r="F290" s="30"/>
      <c r="G290" s="30">
        <f t="shared" si="29"/>
        <v>0</v>
      </c>
      <c r="H290" s="16" t="s">
        <v>770</v>
      </c>
      <c r="I290" s="25" t="s">
        <v>1348</v>
      </c>
      <c r="J290" s="25" t="s">
        <v>1349</v>
      </c>
      <c r="K290" s="21" t="s">
        <v>10</v>
      </c>
    </row>
    <row r="291" spans="1:11" ht="45" customHeight="1" thickBot="1" x14ac:dyDescent="0.35">
      <c r="A291" s="12">
        <v>290</v>
      </c>
      <c r="B291" s="12" t="s">
        <v>550</v>
      </c>
      <c r="C291" s="13" t="s">
        <v>150</v>
      </c>
      <c r="D291" s="14" t="str">
        <f t="shared" si="28"/>
        <v>SIGN,REDUCED SPEED AHEAD,SYM,YLW,48x48IN 
ALUMINUM, W3-5, (16.00 SQ. FT.), SYMBOL, YELLOW
WITH WINDOW FOR APPROPRIATE SPEED</v>
      </c>
      <c r="E291" s="15">
        <v>7</v>
      </c>
      <c r="F291" s="30"/>
      <c r="G291" s="30">
        <f t="shared" si="29"/>
        <v>0</v>
      </c>
      <c r="H291" s="16" t="s">
        <v>685</v>
      </c>
      <c r="I291" s="25" t="s">
        <v>1277</v>
      </c>
      <c r="J291" s="16" t="s">
        <v>889</v>
      </c>
      <c r="K291" s="21" t="s">
        <v>10</v>
      </c>
    </row>
    <row r="292" spans="1:11" ht="45" customHeight="1" thickBot="1" x14ac:dyDescent="0.35">
      <c r="A292" s="12">
        <v>291</v>
      </c>
      <c r="B292" s="12" t="s">
        <v>558</v>
      </c>
      <c r="C292" s="13" t="s">
        <v>150</v>
      </c>
      <c r="D292" s="14" t="str">
        <f t="shared" si="28"/>
        <v>SIGN,DRAW BRIDGE,YLW,36x36 IN 
ALUMINUM, W3-6, (9.00 SQ. FT.), YELLOW</v>
      </c>
      <c r="E292" s="15">
        <v>9</v>
      </c>
      <c r="F292" s="30"/>
      <c r="G292" s="30">
        <f t="shared" si="29"/>
        <v>0</v>
      </c>
      <c r="H292" s="16" t="s">
        <v>693</v>
      </c>
      <c r="I292" s="25" t="s">
        <v>1061</v>
      </c>
      <c r="J292" s="16" t="s">
        <v>10</v>
      </c>
      <c r="K292" s="21" t="s">
        <v>10</v>
      </c>
    </row>
    <row r="293" spans="1:11" ht="45" customHeight="1" thickBot="1" x14ac:dyDescent="0.35">
      <c r="A293" s="12">
        <v>292</v>
      </c>
      <c r="B293" s="12" t="s">
        <v>575</v>
      </c>
      <c r="C293" s="13" t="s">
        <v>150</v>
      </c>
      <c r="D293" s="14" t="str">
        <f t="shared" si="28"/>
        <v>SIGN,MERGE,SYM,YLW,36x36 IN 
ALUMINUM, W4-1, (9.00 SQ. FT.), SYMBOL, YELLOW</v>
      </c>
      <c r="E293" s="15">
        <v>16</v>
      </c>
      <c r="F293" s="30"/>
      <c r="G293" s="30">
        <f t="shared" si="29"/>
        <v>0</v>
      </c>
      <c r="H293" s="16" t="s">
        <v>710</v>
      </c>
      <c r="I293" s="25" t="s">
        <v>1080</v>
      </c>
      <c r="J293" s="16" t="s">
        <v>10</v>
      </c>
      <c r="K293" s="21" t="s">
        <v>10</v>
      </c>
    </row>
    <row r="294" spans="1:11" ht="45" customHeight="1" thickBot="1" x14ac:dyDescent="0.35">
      <c r="A294" s="12">
        <v>293</v>
      </c>
      <c r="B294" s="12" t="s">
        <v>629</v>
      </c>
      <c r="C294" s="13" t="s">
        <v>150</v>
      </c>
      <c r="D294" s="14" t="str">
        <f t="shared" ref="D294:D325" si="30">H294&amp;I294&amp;J294&amp;K294</f>
        <v>SIGN,MERGE,SYM,YLW,48x48 IN 
ALUMINUM, W4-1, (16.00 SQ. FT.), SYMBOL, YELLOW</v>
      </c>
      <c r="E294" s="15">
        <v>73</v>
      </c>
      <c r="F294" s="30"/>
      <c r="G294" s="30">
        <f t="shared" ref="G294:G325" si="31">E294*F294</f>
        <v>0</v>
      </c>
      <c r="H294" s="16" t="s">
        <v>762</v>
      </c>
      <c r="I294" s="25" t="s">
        <v>1081</v>
      </c>
      <c r="J294" s="16" t="s">
        <v>10</v>
      </c>
      <c r="K294" s="21" t="s">
        <v>10</v>
      </c>
    </row>
    <row r="295" spans="1:11" ht="45" customHeight="1" thickBot="1" x14ac:dyDescent="0.35">
      <c r="A295" s="12">
        <v>294</v>
      </c>
      <c r="B295" s="12" t="s">
        <v>610</v>
      </c>
      <c r="C295" s="13" t="s">
        <v>150</v>
      </c>
      <c r="D295" s="14" t="str">
        <f t="shared" si="30"/>
        <v>SIGN,LANE ENDS,LEFT,SYM,FL ORG,36x36 IN 
ALUMINUM, W4-2L, (9.00 SQ. FT.), SYMBOL, FLUORESCENT ORANGE
LANE ENDS, TRANSITION LEFT</v>
      </c>
      <c r="E295" s="15">
        <v>38</v>
      </c>
      <c r="F295" s="30"/>
      <c r="G295" s="30">
        <f t="shared" si="31"/>
        <v>0</v>
      </c>
      <c r="H295" s="16" t="s">
        <v>743</v>
      </c>
      <c r="I295" s="25" t="s">
        <v>1278</v>
      </c>
      <c r="J295" s="16" t="s">
        <v>890</v>
      </c>
      <c r="K295" s="21" t="s">
        <v>10</v>
      </c>
    </row>
    <row r="296" spans="1:11" ht="45" customHeight="1" thickBot="1" x14ac:dyDescent="0.35">
      <c r="A296" s="12">
        <v>295</v>
      </c>
      <c r="B296" s="12" t="s">
        <v>559</v>
      </c>
      <c r="C296" s="13" t="s">
        <v>150</v>
      </c>
      <c r="D296" s="14" t="str">
        <f t="shared" si="30"/>
        <v>SIGN,LANE ENDS,LEFT,SYM,FL ORG,48x48 IN 
ALUMINUM, W4-2L, (16.00 SQ. FT.), SYMBOL, FLUORESCENT ORANGE
LANE ENDS ,TRANSITION LEFT</v>
      </c>
      <c r="E296" s="15">
        <v>9</v>
      </c>
      <c r="F296" s="30"/>
      <c r="G296" s="30">
        <f t="shared" si="31"/>
        <v>0</v>
      </c>
      <c r="H296" s="16" t="s">
        <v>694</v>
      </c>
      <c r="I296" s="25" t="s">
        <v>1279</v>
      </c>
      <c r="J296" s="16" t="s">
        <v>891</v>
      </c>
      <c r="K296" s="21" t="s">
        <v>10</v>
      </c>
    </row>
    <row r="297" spans="1:11" ht="45" customHeight="1" thickBot="1" x14ac:dyDescent="0.35">
      <c r="A297" s="12">
        <v>296</v>
      </c>
      <c r="B297" s="12" t="s">
        <v>616</v>
      </c>
      <c r="C297" s="13" t="s">
        <v>150</v>
      </c>
      <c r="D297" s="14" t="str">
        <f t="shared" si="30"/>
        <v>SIGN,LANE ENDS,LEFT,SYM,YLW,36x36 IN 
ALUMINUM, W4-2L, (9.00 SQ. FT.), SYMBOL
LANE ENDS, TRANSITION LEFT</v>
      </c>
      <c r="E297" s="15">
        <v>42</v>
      </c>
      <c r="F297" s="30"/>
      <c r="G297" s="30">
        <f t="shared" si="31"/>
        <v>0</v>
      </c>
      <c r="H297" s="16" t="s">
        <v>749</v>
      </c>
      <c r="I297" s="25" t="s">
        <v>1280</v>
      </c>
      <c r="J297" s="16" t="s">
        <v>10</v>
      </c>
      <c r="K297" s="21" t="s">
        <v>10</v>
      </c>
    </row>
    <row r="298" spans="1:11" ht="45" customHeight="1" thickBot="1" x14ac:dyDescent="0.35">
      <c r="A298" s="12">
        <v>297</v>
      </c>
      <c r="B298" s="35" t="s">
        <v>194</v>
      </c>
      <c r="C298" s="15" t="s">
        <v>150</v>
      </c>
      <c r="D298" s="14" t="str">
        <f t="shared" si="30"/>
        <v>SIGN,LANE ENDS,LEFT,SYM,YLW,48x48 IN 
ALUMINUM, W4-2L, (16.00 SQ. FT.), SYMBOL
LANE ENDS, TRANSITION LEFT</v>
      </c>
      <c r="E298" s="15">
        <v>1</v>
      </c>
      <c r="F298" s="30"/>
      <c r="G298" s="30">
        <f t="shared" si="31"/>
        <v>0</v>
      </c>
      <c r="H298" s="17" t="s">
        <v>195</v>
      </c>
      <c r="I298" s="26" t="s">
        <v>1281</v>
      </c>
      <c r="J298" s="18" t="s">
        <v>10</v>
      </c>
      <c r="K298" s="20"/>
    </row>
    <row r="299" spans="1:11" ht="45" customHeight="1" thickBot="1" x14ac:dyDescent="0.35">
      <c r="A299" s="12">
        <v>298</v>
      </c>
      <c r="B299" s="12" t="s">
        <v>615</v>
      </c>
      <c r="C299" s="13" t="s">
        <v>150</v>
      </c>
      <c r="D299" s="14" t="str">
        <f t="shared" si="30"/>
        <v>SIGN,LANE ENDS,RIGHT,SYM,FL ORG,36x36 IN 
ALUMINUM, W4-2R, (9.00 SQ. FT.), SYMBOL, FLUORESCENT ORANGE
LANE ENDS, TRANSITION RIGHT</v>
      </c>
      <c r="E299" s="15">
        <v>41</v>
      </c>
      <c r="F299" s="30"/>
      <c r="G299" s="30">
        <f t="shared" si="31"/>
        <v>0</v>
      </c>
      <c r="H299" s="16" t="s">
        <v>748</v>
      </c>
      <c r="I299" s="25" t="s">
        <v>1282</v>
      </c>
      <c r="J299" s="16" t="s">
        <v>892</v>
      </c>
      <c r="K299" s="21" t="s">
        <v>10</v>
      </c>
    </row>
    <row r="300" spans="1:11" ht="45" customHeight="1" thickBot="1" x14ac:dyDescent="0.35">
      <c r="A300" s="12">
        <v>299</v>
      </c>
      <c r="B300" s="12" t="s">
        <v>560</v>
      </c>
      <c r="C300" s="13" t="s">
        <v>150</v>
      </c>
      <c r="D300" s="14" t="str">
        <f t="shared" si="30"/>
        <v>SIGN,LANE ENDS,RIGHT,SYM,FL ORG,48x48 IN 
ALUMINUM, W4-2R, (16.00 SQ. FT.), SYMBOL, FLUORESCENT ORANGE
LANE  ENDS, TRANSITION RIGHT</v>
      </c>
      <c r="E300" s="15">
        <v>9</v>
      </c>
      <c r="F300" s="30"/>
      <c r="G300" s="30">
        <f t="shared" si="31"/>
        <v>0</v>
      </c>
      <c r="H300" s="16" t="s">
        <v>695</v>
      </c>
      <c r="I300" s="25" t="s">
        <v>1283</v>
      </c>
      <c r="J300" s="16" t="s">
        <v>893</v>
      </c>
      <c r="K300" s="21" t="s">
        <v>10</v>
      </c>
    </row>
    <row r="301" spans="1:11" ht="45" customHeight="1" thickBot="1" x14ac:dyDescent="0.35">
      <c r="A301" s="12">
        <v>300</v>
      </c>
      <c r="B301" s="12" t="s">
        <v>606</v>
      </c>
      <c r="C301" s="13" t="s">
        <v>150</v>
      </c>
      <c r="D301" s="14" t="str">
        <f t="shared" si="30"/>
        <v>SIGN,LANE ENDS,RIGHT,SYM,YLW,36x36 IN 
ALUMINUM, W4-2R, (9.00 SQ. FT.), SYMBOL, YELLOW
LANE ENDS, TRANSITION RIGHT</v>
      </c>
      <c r="E301" s="15">
        <v>34</v>
      </c>
      <c r="F301" s="30"/>
      <c r="G301" s="30">
        <f t="shared" si="31"/>
        <v>0</v>
      </c>
      <c r="H301" s="16" t="s">
        <v>739</v>
      </c>
      <c r="I301" s="25" t="s">
        <v>1284</v>
      </c>
      <c r="J301" s="16" t="s">
        <v>892</v>
      </c>
      <c r="K301" s="21" t="s">
        <v>10</v>
      </c>
    </row>
    <row r="302" spans="1:11" ht="45" customHeight="1" thickBot="1" x14ac:dyDescent="0.35">
      <c r="A302" s="12">
        <v>301</v>
      </c>
      <c r="B302" s="35" t="s">
        <v>198</v>
      </c>
      <c r="C302" s="15" t="s">
        <v>150</v>
      </c>
      <c r="D302" s="14" t="str">
        <f t="shared" si="30"/>
        <v>SIGN,LANE ENDS,RIGHT,SYM,YLW,48x48 IN 
ALUMINUM, W4-2R, (16.00 SQ. FT.), SYMBOL, YELLOW
LANE ENDS, TRANSITION RIGHT</v>
      </c>
      <c r="E302" s="15">
        <v>1</v>
      </c>
      <c r="F302" s="30"/>
      <c r="G302" s="30">
        <f t="shared" si="31"/>
        <v>0</v>
      </c>
      <c r="H302" s="17" t="s">
        <v>199</v>
      </c>
      <c r="I302" s="26" t="s">
        <v>1285</v>
      </c>
      <c r="J302" s="18" t="s">
        <v>892</v>
      </c>
      <c r="K302" s="20"/>
    </row>
    <row r="303" spans="1:11" ht="45" customHeight="1" thickBot="1" x14ac:dyDescent="0.35">
      <c r="A303" s="12">
        <v>302</v>
      </c>
      <c r="B303" s="12" t="s">
        <v>557</v>
      </c>
      <c r="C303" s="13" t="s">
        <v>150</v>
      </c>
      <c r="D303" s="14" t="str">
        <f t="shared" si="30"/>
        <v>SIGN,ADDED LANE,LEFT,SYM,YLW,36x36 IN 
ALUMINUM, W4-3L, (9.00 SQ. FT.), SYMBOL, YELLOW
ADDED LANE, LEFT</v>
      </c>
      <c r="E303" s="15">
        <v>9</v>
      </c>
      <c r="F303" s="30"/>
      <c r="G303" s="30">
        <f t="shared" si="31"/>
        <v>0</v>
      </c>
      <c r="H303" s="16" t="s">
        <v>692</v>
      </c>
      <c r="I303" s="25" t="s">
        <v>1286</v>
      </c>
      <c r="J303" s="16" t="s">
        <v>10</v>
      </c>
      <c r="K303" s="21" t="s">
        <v>10</v>
      </c>
    </row>
    <row r="304" spans="1:11" ht="45" customHeight="1" thickBot="1" x14ac:dyDescent="0.35">
      <c r="A304" s="12">
        <v>303</v>
      </c>
      <c r="B304" s="35" t="s">
        <v>172</v>
      </c>
      <c r="C304" s="15" t="s">
        <v>150</v>
      </c>
      <c r="D304" s="14" t="str">
        <f t="shared" si="30"/>
        <v>SIGN,ADDED LANE,LEFT,SYM,YLW,48x48 IN 
ALUMINUM, W4-3L, (16.00 SQ. FT.), SYMBOL, YELLOW
ADDED LANE, LEFT</v>
      </c>
      <c r="E304" s="15">
        <v>1</v>
      </c>
      <c r="F304" s="30"/>
      <c r="G304" s="30">
        <f t="shared" si="31"/>
        <v>0</v>
      </c>
      <c r="H304" s="17" t="s">
        <v>173</v>
      </c>
      <c r="I304" s="26" t="s">
        <v>1287</v>
      </c>
      <c r="J304" s="18" t="s">
        <v>10</v>
      </c>
      <c r="K304" s="20"/>
    </row>
    <row r="305" spans="1:11" ht="45" customHeight="1" thickBot="1" x14ac:dyDescent="0.35">
      <c r="A305" s="12">
        <v>304</v>
      </c>
      <c r="B305" s="12" t="s">
        <v>569</v>
      </c>
      <c r="C305" s="13" t="s">
        <v>150</v>
      </c>
      <c r="D305" s="14" t="str">
        <f t="shared" si="30"/>
        <v>SIGN,ADDED LANE,RIGHT,SYM,YLW,36x36 IN 
ALUMINUM, W4-3R, (9.00 SQ. FT.), SYMBOL, YELLOW
ADDED LANE, RIGHT</v>
      </c>
      <c r="E305" s="15">
        <v>13</v>
      </c>
      <c r="F305" s="30"/>
      <c r="G305" s="30">
        <f t="shared" si="31"/>
        <v>0</v>
      </c>
      <c r="H305" s="16" t="s">
        <v>704</v>
      </c>
      <c r="I305" s="25" t="s">
        <v>1288</v>
      </c>
      <c r="J305" s="16" t="s">
        <v>10</v>
      </c>
      <c r="K305" s="21" t="s">
        <v>10</v>
      </c>
    </row>
    <row r="306" spans="1:11" ht="45" customHeight="1" thickBot="1" x14ac:dyDescent="0.35">
      <c r="A306" s="12">
        <v>305</v>
      </c>
      <c r="B306" s="12" t="s">
        <v>546</v>
      </c>
      <c r="C306" s="13" t="s">
        <v>150</v>
      </c>
      <c r="D306" s="14" t="str">
        <f t="shared" si="30"/>
        <v>SIGN,ADDED LANE,RIGHT,SYM,YLW,48x48 IN 
ALUMINUM, W4-3R, (16.00 SQ. FT.), SYMBOL, YELLOW
ADDED LANE, RIGHT</v>
      </c>
      <c r="E306" s="15">
        <v>5</v>
      </c>
      <c r="F306" s="30"/>
      <c r="G306" s="30">
        <f t="shared" si="31"/>
        <v>0</v>
      </c>
      <c r="H306" s="16" t="s">
        <v>681</v>
      </c>
      <c r="I306" s="25" t="s">
        <v>1289</v>
      </c>
      <c r="J306" s="16" t="s">
        <v>10</v>
      </c>
      <c r="K306" s="21" t="s">
        <v>10</v>
      </c>
    </row>
    <row r="307" spans="1:11" ht="45" customHeight="1" thickBot="1" x14ac:dyDescent="0.35">
      <c r="A307" s="12">
        <v>306</v>
      </c>
      <c r="B307" s="12" t="s">
        <v>541</v>
      </c>
      <c r="C307" s="13" t="s">
        <v>150</v>
      </c>
      <c r="D307" s="14" t="str">
        <f t="shared" si="30"/>
        <v>SIGN,ADDED LANE,ENT RDW,SYM,YLW,36x36 IN 
ALUMINUM, W4-6, (9.00 SQ. FT.), SYMBOL, YELLOW
ADDED LANE ENTERING ROADWAY</v>
      </c>
      <c r="E307" s="15">
        <v>4</v>
      </c>
      <c r="F307" s="30"/>
      <c r="G307" s="30">
        <f t="shared" si="31"/>
        <v>0</v>
      </c>
      <c r="H307" s="16" t="s">
        <v>676</v>
      </c>
      <c r="I307" s="25" t="s">
        <v>1290</v>
      </c>
      <c r="J307" s="16" t="s">
        <v>878</v>
      </c>
      <c r="K307" s="21" t="s">
        <v>10</v>
      </c>
    </row>
    <row r="308" spans="1:11" ht="45" customHeight="1" thickBot="1" x14ac:dyDescent="0.35">
      <c r="A308" s="12">
        <v>307</v>
      </c>
      <c r="B308" s="12" t="s">
        <v>545</v>
      </c>
      <c r="C308" s="13" t="s">
        <v>150</v>
      </c>
      <c r="D308" s="14" t="str">
        <f t="shared" si="30"/>
        <v>SIGN,ADDED LANE,ENT RDW,SYM,YLW,48x48 IN 
ALUMINUM, W4-6, (16.00 SQ. FT.), SYMBOL, YELLOW
ADDED LANE ENTERING ROADWAY</v>
      </c>
      <c r="E308" s="15">
        <v>5</v>
      </c>
      <c r="F308" s="30"/>
      <c r="G308" s="30">
        <f t="shared" si="31"/>
        <v>0</v>
      </c>
      <c r="H308" s="16" t="s">
        <v>680</v>
      </c>
      <c r="I308" s="25" t="s">
        <v>1291</v>
      </c>
      <c r="J308" s="16" t="s">
        <v>878</v>
      </c>
      <c r="K308" s="21" t="s">
        <v>10</v>
      </c>
    </row>
    <row r="309" spans="1:11" ht="45" customHeight="1" thickBot="1" x14ac:dyDescent="0.35">
      <c r="A309" s="12">
        <v>308</v>
      </c>
      <c r="B309" s="12" t="s">
        <v>565</v>
      </c>
      <c r="C309" s="13" t="s">
        <v>150</v>
      </c>
      <c r="D309" s="14" t="str">
        <f t="shared" si="30"/>
        <v>SIGN,DO NOT STOP,LA,PL,YLW,24x18 IN 
ALUMINUM, W4-LA-DNSP, (3.00 SQ. FT.), LOUISIANA SPECIAL DESIGN, PLAQUE, YELLOW</v>
      </c>
      <c r="E309" s="15">
        <v>11</v>
      </c>
      <c r="F309" s="30"/>
      <c r="G309" s="30">
        <f t="shared" si="31"/>
        <v>0</v>
      </c>
      <c r="H309" s="16" t="s">
        <v>700</v>
      </c>
      <c r="I309" s="25" t="s">
        <v>1059</v>
      </c>
      <c r="J309" s="16" t="s">
        <v>888</v>
      </c>
      <c r="K309" s="21" t="s">
        <v>10</v>
      </c>
    </row>
    <row r="310" spans="1:11" ht="45" customHeight="1" thickBot="1" x14ac:dyDescent="0.35">
      <c r="A310" s="12">
        <v>309</v>
      </c>
      <c r="B310" s="12" t="s">
        <v>542</v>
      </c>
      <c r="C310" s="13" t="s">
        <v>150</v>
      </c>
      <c r="D310" s="14" t="str">
        <f t="shared" si="30"/>
        <v>SIGN,DO NOT STOP,LA,PL,YLW,30x24 IN 
ALUMINUM, W4-LA-DNSP, (5.00 SQ. FT.), LOUISIANA SPECIAL DESIGN, PLAQUE, YELLOW</v>
      </c>
      <c r="E310" s="15">
        <v>5</v>
      </c>
      <c r="F310" s="30"/>
      <c r="G310" s="30">
        <f t="shared" si="31"/>
        <v>0</v>
      </c>
      <c r="H310" s="16" t="s">
        <v>677</v>
      </c>
      <c r="I310" s="25" t="s">
        <v>1060</v>
      </c>
      <c r="J310" s="16" t="s">
        <v>888</v>
      </c>
      <c r="K310" s="21" t="s">
        <v>10</v>
      </c>
    </row>
    <row r="311" spans="1:11" ht="45" customHeight="1" thickBot="1" x14ac:dyDescent="0.35">
      <c r="A311" s="12">
        <v>310</v>
      </c>
      <c r="B311" s="35" t="s">
        <v>206</v>
      </c>
      <c r="C311" s="15" t="s">
        <v>150</v>
      </c>
      <c r="D311" s="14" t="str">
        <f t="shared" si="30"/>
        <v>SIGN,ROAD NARROWS,YLW,36x36 IN 
ALUMINUM, W5-1, (9.00 SQ. FT.), ORANGE</v>
      </c>
      <c r="E311" s="15">
        <v>1</v>
      </c>
      <c r="F311" s="30"/>
      <c r="G311" s="30">
        <f t="shared" si="31"/>
        <v>0</v>
      </c>
      <c r="H311" s="17" t="s">
        <v>207</v>
      </c>
      <c r="I311" s="26" t="s">
        <v>1090</v>
      </c>
      <c r="J311" s="18" t="s">
        <v>10</v>
      </c>
      <c r="K311" s="20"/>
    </row>
    <row r="312" spans="1:11" ht="45" customHeight="1" thickBot="1" x14ac:dyDescent="0.35">
      <c r="A312" s="12">
        <v>311</v>
      </c>
      <c r="B312" s="35" t="s">
        <v>162</v>
      </c>
      <c r="C312" s="15" t="s">
        <v>150</v>
      </c>
      <c r="D312" s="14" t="str">
        <f t="shared" si="30"/>
        <v>SIGN,NARROW BRIDGE,YLW,36x36 IN 
ALUMINUM, W5-2, (9.00 SQ. FT.), YELLOW</v>
      </c>
      <c r="E312" s="15">
        <v>1</v>
      </c>
      <c r="F312" s="30"/>
      <c r="G312" s="30">
        <f t="shared" si="31"/>
        <v>0</v>
      </c>
      <c r="H312" s="17" t="s">
        <v>163</v>
      </c>
      <c r="I312" s="26" t="s">
        <v>1083</v>
      </c>
      <c r="J312" s="18" t="s">
        <v>10</v>
      </c>
      <c r="K312" s="20"/>
    </row>
    <row r="313" spans="1:11" ht="45" customHeight="1" thickBot="1" x14ac:dyDescent="0.35">
      <c r="A313" s="12">
        <v>312</v>
      </c>
      <c r="B313" s="12" t="s">
        <v>659</v>
      </c>
      <c r="C313" s="13" t="s">
        <v>150</v>
      </c>
      <c r="D313" s="14" t="str">
        <f t="shared" si="30"/>
        <v>SIGN,1 LANE BRIDGE,ORG,36x36 IN 
ALUMINUM, W5-3, (9.00 SQ. FT.), ORANGE
ONE LANE BRIDGE</v>
      </c>
      <c r="E313" s="15">
        <v>10</v>
      </c>
      <c r="F313" s="30"/>
      <c r="G313" s="30">
        <f t="shared" si="31"/>
        <v>0</v>
      </c>
      <c r="H313" s="16" t="s">
        <v>794</v>
      </c>
      <c r="I313" s="25" t="s">
        <v>1292</v>
      </c>
      <c r="J313" s="16" t="s">
        <v>10</v>
      </c>
      <c r="K313" s="21" t="s">
        <v>10</v>
      </c>
    </row>
    <row r="314" spans="1:11" ht="45" customHeight="1" thickBot="1" x14ac:dyDescent="0.35">
      <c r="A314" s="12">
        <v>313</v>
      </c>
      <c r="B314" s="35" t="s">
        <v>149</v>
      </c>
      <c r="C314" s="15" t="s">
        <v>150</v>
      </c>
      <c r="D314" s="14" t="str">
        <f t="shared" si="30"/>
        <v>SIGN,1 LANE BRIDGE,YLW,36x36 IN 
ALUMINUM, W5-3, (9.00 SQ. FT.), YELLOW
ONE LANE BRIDGE</v>
      </c>
      <c r="E314" s="15">
        <v>1</v>
      </c>
      <c r="F314" s="30"/>
      <c r="G314" s="30">
        <f t="shared" si="31"/>
        <v>0</v>
      </c>
      <c r="H314" s="17" t="s">
        <v>151</v>
      </c>
      <c r="I314" s="26" t="s">
        <v>1293</v>
      </c>
      <c r="J314" s="18" t="s">
        <v>10</v>
      </c>
      <c r="K314" s="20"/>
    </row>
    <row r="315" spans="1:11" ht="45" customHeight="1" thickBot="1" x14ac:dyDescent="0.35">
      <c r="A315" s="12">
        <v>314</v>
      </c>
      <c r="B315" s="12" t="s">
        <v>574</v>
      </c>
      <c r="C315" s="13" t="s">
        <v>150</v>
      </c>
      <c r="D315" s="14" t="str">
        <f t="shared" si="30"/>
        <v>SIGN,DIVIDED HWY,END/BEG,SYM,36x36 IN 
ALUMINUM, W6-1, (9.00 SQ. FT.), SYMBOL, YELLOW
DIVIDED HIGHWAY, END/BEGIN</v>
      </c>
      <c r="E315" s="15">
        <v>15</v>
      </c>
      <c r="F315" s="30"/>
      <c r="G315" s="30">
        <f t="shared" si="31"/>
        <v>0</v>
      </c>
      <c r="H315" s="16" t="s">
        <v>709</v>
      </c>
      <c r="I315" s="25" t="s">
        <v>1294</v>
      </c>
      <c r="J315" s="16" t="s">
        <v>887</v>
      </c>
      <c r="K315" s="21" t="s">
        <v>10</v>
      </c>
    </row>
    <row r="316" spans="1:11" ht="45" customHeight="1" thickBot="1" x14ac:dyDescent="0.35">
      <c r="A316" s="12">
        <v>315</v>
      </c>
      <c r="B316" s="12" t="s">
        <v>562</v>
      </c>
      <c r="C316" s="13" t="s">
        <v>150</v>
      </c>
      <c r="D316" s="14" t="str">
        <f t="shared" si="30"/>
        <v>SIGN,2WAY TRAFFIC,SYM,FL ORG,36x36 IN 
ALUMINUM, W6-3, (9.00 SQ. FT.), SYMBOL, FLUORESCENT ORANGE
TWO WAY TRAFFIC</v>
      </c>
      <c r="E316" s="15">
        <v>10</v>
      </c>
      <c r="F316" s="30"/>
      <c r="G316" s="30">
        <f t="shared" si="31"/>
        <v>0</v>
      </c>
      <c r="H316" s="16" t="s">
        <v>697</v>
      </c>
      <c r="I316" s="25" t="s">
        <v>1295</v>
      </c>
      <c r="J316" s="16" t="s">
        <v>877</v>
      </c>
      <c r="K316" s="21" t="s">
        <v>10</v>
      </c>
    </row>
    <row r="317" spans="1:11" ht="45" customHeight="1" thickBot="1" x14ac:dyDescent="0.35">
      <c r="A317" s="12">
        <v>316</v>
      </c>
      <c r="B317" s="12" t="s">
        <v>576</v>
      </c>
      <c r="C317" s="13" t="s">
        <v>150</v>
      </c>
      <c r="D317" s="14" t="str">
        <f t="shared" si="30"/>
        <v>SIGN,2WAY TRAFFIC,SYM,YLW,36x36 IN 
ALUMINUM, W6-3, (9.00 SQ. FT.), SYMBOL, YELLOW
TWO WAY TRAFFIC</v>
      </c>
      <c r="E317" s="15">
        <v>17</v>
      </c>
      <c r="F317" s="30"/>
      <c r="G317" s="30">
        <f t="shared" si="31"/>
        <v>0</v>
      </c>
      <c r="H317" s="16" t="s">
        <v>711</v>
      </c>
      <c r="I317" s="25" t="s">
        <v>1296</v>
      </c>
      <c r="J317" s="16" t="s">
        <v>10</v>
      </c>
      <c r="K317" s="21" t="s">
        <v>10</v>
      </c>
    </row>
    <row r="318" spans="1:11" ht="45" customHeight="1" thickBot="1" x14ac:dyDescent="0.35">
      <c r="A318" s="12">
        <v>317</v>
      </c>
      <c r="B318" s="35" t="s">
        <v>192</v>
      </c>
      <c r="C318" s="15" t="s">
        <v>150</v>
      </c>
      <c r="D318" s="14" t="str">
        <f t="shared" si="30"/>
        <v>SIGN,HILL,SYM,YLW,30x30 IN 
ALUMINUM, W7-1, (6.25 SQ. FT.), SYMBOL, YELLOW</v>
      </c>
      <c r="E318" s="15">
        <v>1</v>
      </c>
      <c r="F318" s="30"/>
      <c r="G318" s="30">
        <f t="shared" si="31"/>
        <v>0</v>
      </c>
      <c r="H318" s="17" t="s">
        <v>193</v>
      </c>
      <c r="I318" s="26" t="s">
        <v>1066</v>
      </c>
      <c r="J318" s="18" t="s">
        <v>10</v>
      </c>
      <c r="K318" s="20"/>
    </row>
    <row r="319" spans="1:11" ht="45" customHeight="1" thickBot="1" x14ac:dyDescent="0.35">
      <c r="A319" s="12">
        <v>318</v>
      </c>
      <c r="B319" s="12" t="s">
        <v>579</v>
      </c>
      <c r="C319" s="13" t="s">
        <v>150</v>
      </c>
      <c r="D319" s="14" t="str">
        <f t="shared" si="30"/>
        <v>SIGN,BUMP,FL ORG,36x36 IN 
ALUMINUM, W8-1, (9.00 SQ. FT.), FLUORESCENT ORANGE</v>
      </c>
      <c r="E319" s="15">
        <v>17</v>
      </c>
      <c r="F319" s="30"/>
      <c r="G319" s="30">
        <f t="shared" si="31"/>
        <v>0</v>
      </c>
      <c r="H319" s="16" t="s">
        <v>714</v>
      </c>
      <c r="I319" s="25" t="s">
        <v>1041</v>
      </c>
      <c r="J319" s="16" t="s">
        <v>10</v>
      </c>
      <c r="K319" s="21" t="s">
        <v>10</v>
      </c>
    </row>
    <row r="320" spans="1:11" ht="45" customHeight="1" thickBot="1" x14ac:dyDescent="0.35">
      <c r="A320" s="12">
        <v>319</v>
      </c>
      <c r="B320" s="12" t="s">
        <v>614</v>
      </c>
      <c r="C320" s="13" t="s">
        <v>150</v>
      </c>
      <c r="D320" s="14" t="str">
        <f t="shared" si="30"/>
        <v>SIGN,BUMP,YLW,30x30 IN 
ALUMINUM, W8-1, (6.25 SQ. FT.), YELLOW</v>
      </c>
      <c r="E320" s="15">
        <v>40</v>
      </c>
      <c r="F320" s="30"/>
      <c r="G320" s="30">
        <f t="shared" si="31"/>
        <v>0</v>
      </c>
      <c r="H320" s="16" t="s">
        <v>747</v>
      </c>
      <c r="I320" s="25" t="s">
        <v>1042</v>
      </c>
      <c r="J320" s="16" t="s">
        <v>10</v>
      </c>
      <c r="K320" s="21" t="s">
        <v>10</v>
      </c>
    </row>
    <row r="321" spans="1:11" ht="45" customHeight="1" thickBot="1" x14ac:dyDescent="0.35">
      <c r="A321" s="12">
        <v>320</v>
      </c>
      <c r="B321" s="35" t="s">
        <v>176</v>
      </c>
      <c r="C321" s="15" t="s">
        <v>150</v>
      </c>
      <c r="D321" s="14" t="str">
        <f t="shared" si="30"/>
        <v>SIGN,BUMP,YLW,36x36 IN 
ALUMINUM, W8-1, (9.00 SQ. FT.), YELLOW</v>
      </c>
      <c r="E321" s="15">
        <v>1</v>
      </c>
      <c r="F321" s="30"/>
      <c r="G321" s="30">
        <f t="shared" si="31"/>
        <v>0</v>
      </c>
      <c r="H321" s="17" t="s">
        <v>177</v>
      </c>
      <c r="I321" s="26" t="s">
        <v>1043</v>
      </c>
      <c r="J321" s="18" t="s">
        <v>10</v>
      </c>
      <c r="K321" s="20"/>
    </row>
    <row r="322" spans="1:11" ht="45" customHeight="1" thickBot="1" x14ac:dyDescent="0.35">
      <c r="A322" s="12">
        <v>321</v>
      </c>
      <c r="B322" s="12" t="s">
        <v>584</v>
      </c>
      <c r="C322" s="13" t="s">
        <v>150</v>
      </c>
      <c r="D322" s="14" t="str">
        <f t="shared" si="30"/>
        <v>SIGN,DIP,YLW,30x30 IN 
ALUMINUM, W8-2, (6.25 SQ. FT.), YELLOW</v>
      </c>
      <c r="E322" s="15">
        <v>57</v>
      </c>
      <c r="F322" s="30"/>
      <c r="G322" s="30">
        <f t="shared" si="31"/>
        <v>0</v>
      </c>
      <c r="H322" s="16" t="s">
        <v>719</v>
      </c>
      <c r="I322" s="25" t="s">
        <v>1058</v>
      </c>
      <c r="J322" s="16" t="s">
        <v>10</v>
      </c>
      <c r="K322" s="21" t="s">
        <v>10</v>
      </c>
    </row>
    <row r="323" spans="1:11" ht="45" customHeight="1" thickBot="1" x14ac:dyDescent="0.35">
      <c r="A323" s="12">
        <v>322</v>
      </c>
      <c r="B323" s="12" t="s">
        <v>543</v>
      </c>
      <c r="C323" s="13" t="s">
        <v>150</v>
      </c>
      <c r="D323" s="14" t="str">
        <f t="shared" si="30"/>
        <v>SIGN,PAVEMENT ENDS,YLW,30x30 IN 
ALUMINUM, W8-3, (6.25 SQ. FT.), YELLOW</v>
      </c>
      <c r="E323" s="15">
        <v>5</v>
      </c>
      <c r="F323" s="30"/>
      <c r="G323" s="30">
        <f t="shared" si="31"/>
        <v>0</v>
      </c>
      <c r="H323" s="16" t="s">
        <v>678</v>
      </c>
      <c r="I323" s="25" t="s">
        <v>1085</v>
      </c>
      <c r="J323" s="16" t="s">
        <v>10</v>
      </c>
      <c r="K323" s="21" t="s">
        <v>10</v>
      </c>
    </row>
    <row r="324" spans="1:11" ht="45" customHeight="1" thickBot="1" x14ac:dyDescent="0.35">
      <c r="A324" s="12">
        <v>323</v>
      </c>
      <c r="B324" s="35" t="s">
        <v>204</v>
      </c>
      <c r="C324" s="15" t="s">
        <v>150</v>
      </c>
      <c r="D324" s="14" t="str">
        <f t="shared" si="30"/>
        <v>SIGN,PAVEMENT ENDS,YLW,36x36 IN 
ALUMINUM, W8-3, (9.00 SQ. FT.), YELLOW</v>
      </c>
      <c r="E324" s="15">
        <v>1</v>
      </c>
      <c r="F324" s="30"/>
      <c r="G324" s="30">
        <f t="shared" si="31"/>
        <v>0</v>
      </c>
      <c r="H324" s="17" t="s">
        <v>205</v>
      </c>
      <c r="I324" s="26" t="s">
        <v>1086</v>
      </c>
      <c r="J324" s="18" t="s">
        <v>10</v>
      </c>
      <c r="K324" s="20"/>
    </row>
    <row r="325" spans="1:11" ht="45" customHeight="1" thickBot="1" x14ac:dyDescent="0.35">
      <c r="A325" s="12">
        <v>324</v>
      </c>
      <c r="B325" s="35" t="s">
        <v>220</v>
      </c>
      <c r="C325" s="15" t="s">
        <v>150</v>
      </c>
      <c r="D325" s="14" t="str">
        <f t="shared" si="30"/>
        <v>SIGN,SOFT SHOULDER,YLW,24x24 IN 
ALUMINUM, W8-4, (4.00 SQ. FT.), YELLOW</v>
      </c>
      <c r="E325" s="15">
        <v>1</v>
      </c>
      <c r="F325" s="30"/>
      <c r="G325" s="30">
        <f t="shared" si="31"/>
        <v>0</v>
      </c>
      <c r="H325" s="17" t="s">
        <v>221</v>
      </c>
      <c r="I325" s="26" t="s">
        <v>1106</v>
      </c>
      <c r="J325" s="18" t="s">
        <v>10</v>
      </c>
      <c r="K325" s="20"/>
    </row>
    <row r="326" spans="1:11" ht="45" customHeight="1" thickBot="1" x14ac:dyDescent="0.35">
      <c r="A326" s="12">
        <v>325</v>
      </c>
      <c r="B326" s="12" t="s">
        <v>672</v>
      </c>
      <c r="C326" s="15" t="s">
        <v>150</v>
      </c>
      <c r="D326" s="14" t="str">
        <f t="shared" ref="D326:D364" si="32">H326&amp;I326&amp;J326&amp;K326</f>
        <v>SIGN,SOFT SHOULDER,YLW,48x48 IN 
ALUMINUM, W8-4, (16.00 SQ. FT.), YELLOW</v>
      </c>
      <c r="E326" s="15">
        <v>10</v>
      </c>
      <c r="F326" s="30"/>
      <c r="G326" s="30">
        <f t="shared" ref="G326:G358" si="33">E326*F326</f>
        <v>0</v>
      </c>
      <c r="H326" s="16" t="s">
        <v>807</v>
      </c>
      <c r="I326" s="25" t="s">
        <v>1107</v>
      </c>
      <c r="J326" s="16" t="s">
        <v>10</v>
      </c>
      <c r="K326" s="21" t="s">
        <v>10</v>
      </c>
    </row>
    <row r="327" spans="1:11" ht="45" customHeight="1" thickBot="1" x14ac:dyDescent="0.35">
      <c r="A327" s="12">
        <v>326</v>
      </c>
      <c r="B327" s="12" t="s">
        <v>553</v>
      </c>
      <c r="C327" s="13" t="s">
        <v>150</v>
      </c>
      <c r="D327" s="14" t="str">
        <f t="shared" si="32"/>
        <v>SIGN,SLIPPERY WHEN WET,SYM,YLW,30x30 IN 
ALUMINUM, W8-5, (6.25 SQ. FT.), SYMBOL, YELLOW</v>
      </c>
      <c r="E327" s="15">
        <v>8</v>
      </c>
      <c r="F327" s="30"/>
      <c r="G327" s="30">
        <f t="shared" si="33"/>
        <v>0</v>
      </c>
      <c r="H327" s="16" t="s">
        <v>688</v>
      </c>
      <c r="I327" s="25" t="s">
        <v>1103</v>
      </c>
      <c r="J327" s="16" t="s">
        <v>10</v>
      </c>
      <c r="K327" s="21" t="s">
        <v>10</v>
      </c>
    </row>
    <row r="328" spans="1:11" ht="45" customHeight="1" thickBot="1" x14ac:dyDescent="0.35">
      <c r="A328" s="12">
        <v>327</v>
      </c>
      <c r="B328" s="12" t="s">
        <v>578</v>
      </c>
      <c r="C328" s="13" t="s">
        <v>150</v>
      </c>
      <c r="D328" s="14" t="str">
        <f t="shared" si="32"/>
        <v>SIGN,SLIPPERY WHEN WET,SYM,YLW,36x36 IN 
ALUMINUM, W8-5, (9.00 SQ. FT.), SYMBOL, YELLOW</v>
      </c>
      <c r="E328" s="15">
        <v>17</v>
      </c>
      <c r="F328" s="30"/>
      <c r="G328" s="30">
        <f t="shared" si="33"/>
        <v>0</v>
      </c>
      <c r="H328" s="16" t="s">
        <v>713</v>
      </c>
      <c r="I328" s="25" t="s">
        <v>1104</v>
      </c>
      <c r="J328" s="16" t="s">
        <v>10</v>
      </c>
      <c r="K328" s="21" t="s">
        <v>10</v>
      </c>
    </row>
    <row r="329" spans="1:11" ht="45" customHeight="1" thickBot="1" x14ac:dyDescent="0.35">
      <c r="A329" s="12">
        <v>328</v>
      </c>
      <c r="B329" s="12" t="s">
        <v>561</v>
      </c>
      <c r="C329" s="13" t="s">
        <v>150</v>
      </c>
      <c r="D329" s="14" t="str">
        <f t="shared" si="32"/>
        <v>SIGN,SLIPPERY WHEN WET,SYM,YLW,48x48 IN 
ALUMINUM, W8-5, (16.00 SQ. FT.), SYMBOL, YELLOW</v>
      </c>
      <c r="E329" s="15">
        <v>10</v>
      </c>
      <c r="F329" s="30"/>
      <c r="G329" s="30">
        <f t="shared" si="33"/>
        <v>0</v>
      </c>
      <c r="H329" s="16" t="s">
        <v>696</v>
      </c>
      <c r="I329" s="25" t="s">
        <v>1105</v>
      </c>
      <c r="J329" s="16" t="s">
        <v>10</v>
      </c>
      <c r="K329" s="21" t="s">
        <v>10</v>
      </c>
    </row>
    <row r="330" spans="1:11" ht="45" customHeight="1" thickBot="1" x14ac:dyDescent="0.35">
      <c r="A330" s="12">
        <v>329</v>
      </c>
      <c r="B330" s="12" t="s">
        <v>673</v>
      </c>
      <c r="C330" s="15" t="s">
        <v>150</v>
      </c>
      <c r="D330" s="14" t="str">
        <f t="shared" si="32"/>
        <v>SIGN,WHEN WET,PL,YLW,24x18 IN 
ALUMINUM, W8-5P, (3.00 SQ. FT.), PLAQUE, YELLOW</v>
      </c>
      <c r="E330" s="15">
        <v>10</v>
      </c>
      <c r="F330" s="30"/>
      <c r="G330" s="30">
        <f t="shared" si="33"/>
        <v>0</v>
      </c>
      <c r="H330" s="16" t="s">
        <v>808</v>
      </c>
      <c r="I330" s="25" t="s">
        <v>1120</v>
      </c>
      <c r="J330" s="16" t="s">
        <v>10</v>
      </c>
      <c r="K330" s="21" t="s">
        <v>10</v>
      </c>
    </row>
    <row r="331" spans="1:11" ht="45" customHeight="1" thickBot="1" x14ac:dyDescent="0.35">
      <c r="A331" s="12">
        <v>330</v>
      </c>
      <c r="B331" s="12" t="s">
        <v>674</v>
      </c>
      <c r="C331" s="15" t="s">
        <v>150</v>
      </c>
      <c r="D331" s="14" t="str">
        <f t="shared" si="32"/>
        <v>SIGN,WHEN WET,PL,YLW,30x24 IN 
ALUMINUM, W8-5P, (5.00 SQ. FT.), PLAQUE, YELLOW</v>
      </c>
      <c r="E331" s="15">
        <v>10</v>
      </c>
      <c r="F331" s="30"/>
      <c r="G331" s="30">
        <f t="shared" si="33"/>
        <v>0</v>
      </c>
      <c r="H331" s="16" t="s">
        <v>809</v>
      </c>
      <c r="I331" s="25" t="s">
        <v>1121</v>
      </c>
      <c r="J331" s="16" t="s">
        <v>10</v>
      </c>
      <c r="K331" s="21" t="s">
        <v>10</v>
      </c>
    </row>
    <row r="332" spans="1:11" ht="45" customHeight="1" thickBot="1" x14ac:dyDescent="0.35">
      <c r="A332" s="12">
        <v>331</v>
      </c>
      <c r="B332" s="35" t="s">
        <v>222</v>
      </c>
      <c r="C332" s="15" t="s">
        <v>150</v>
      </c>
      <c r="D332" s="14" t="str">
        <f t="shared" si="32"/>
        <v>SIGN,TRUCK X-ING,YLW,24x24 IN 
ALUMINUM, W8-6, (4.00 SQ. FT.), YELLOW
TRUCK CROSSING</v>
      </c>
      <c r="E332" s="15">
        <v>1</v>
      </c>
      <c r="F332" s="30"/>
      <c r="G332" s="30">
        <f t="shared" si="33"/>
        <v>0</v>
      </c>
      <c r="H332" s="17" t="s">
        <v>223</v>
      </c>
      <c r="I332" s="26" t="s">
        <v>1297</v>
      </c>
      <c r="J332" s="18" t="s">
        <v>10</v>
      </c>
      <c r="K332" s="20"/>
    </row>
    <row r="333" spans="1:11" ht="45" customHeight="1" thickBot="1" x14ac:dyDescent="0.35">
      <c r="A333" s="12">
        <v>332</v>
      </c>
      <c r="B333" s="12" t="s">
        <v>571</v>
      </c>
      <c r="C333" s="13" t="s">
        <v>150</v>
      </c>
      <c r="D333" s="14" t="str">
        <f t="shared" si="32"/>
        <v>SIGN,TRUCK X-ING,YLW,36x36 IN 
ALUMINUM, W8-6, (9.00 SQ. FT.), YELLOW
TRUCK CROSSING</v>
      </c>
      <c r="E333" s="15">
        <v>13</v>
      </c>
      <c r="F333" s="30"/>
      <c r="G333" s="30">
        <f t="shared" si="33"/>
        <v>0</v>
      </c>
      <c r="H333" s="16" t="s">
        <v>706</v>
      </c>
      <c r="I333" s="25" t="s">
        <v>1298</v>
      </c>
      <c r="J333" s="16" t="s">
        <v>10</v>
      </c>
      <c r="K333" s="21" t="s">
        <v>10</v>
      </c>
    </row>
    <row r="334" spans="1:11" ht="45" customHeight="1" thickBot="1" x14ac:dyDescent="0.35">
      <c r="A334" s="12">
        <v>333</v>
      </c>
      <c r="B334" s="35" t="s">
        <v>170</v>
      </c>
      <c r="C334" s="15" t="s">
        <v>150</v>
      </c>
      <c r="D334" s="14" t="str">
        <f t="shared" si="32"/>
        <v>SIGN,TRUCK X-ING,YLW,48x48 IN 
ALUMINUM, W8-6, (16.00 SQ. FT.), YELLOW
TRUCK CROSSING</v>
      </c>
      <c r="E334" s="15">
        <v>1</v>
      </c>
      <c r="F334" s="30"/>
      <c r="G334" s="30">
        <f t="shared" si="33"/>
        <v>0</v>
      </c>
      <c r="H334" s="17" t="s">
        <v>171</v>
      </c>
      <c r="I334" s="26" t="s">
        <v>1299</v>
      </c>
      <c r="J334" s="18" t="s">
        <v>10</v>
      </c>
      <c r="K334" s="20"/>
    </row>
    <row r="335" spans="1:11" ht="45" customHeight="1" thickBot="1" x14ac:dyDescent="0.35">
      <c r="A335" s="12">
        <v>334</v>
      </c>
      <c r="B335" s="35" t="s">
        <v>232</v>
      </c>
      <c r="C335" s="15" t="s">
        <v>150</v>
      </c>
      <c r="D335" s="14" t="str">
        <f t="shared" si="32"/>
        <v>SIGN,LOOSE GRAVEL,YLW,24x24 IN 
ALUMINUM, W8-7, (4.00 SQ. FT.), YELLOW</v>
      </c>
      <c r="E335" s="15">
        <v>1</v>
      </c>
      <c r="F335" s="30"/>
      <c r="G335" s="30">
        <f t="shared" si="33"/>
        <v>0</v>
      </c>
      <c r="H335" s="17" t="s">
        <v>233</v>
      </c>
      <c r="I335" s="26" t="s">
        <v>1075</v>
      </c>
      <c r="J335" s="18" t="s">
        <v>10</v>
      </c>
      <c r="K335" s="20"/>
    </row>
    <row r="336" spans="1:11" ht="45" customHeight="1" thickBot="1" x14ac:dyDescent="0.35">
      <c r="A336" s="12">
        <v>335</v>
      </c>
      <c r="B336" s="35" t="s">
        <v>212</v>
      </c>
      <c r="C336" s="15" t="s">
        <v>150</v>
      </c>
      <c r="D336" s="14" t="str">
        <f t="shared" si="32"/>
        <v>SIGN,ROUGH ROAD,YLW,24x24 IN 
ALUMINUM, W8-8, (4.00 SQ. FT.), YELLOW</v>
      </c>
      <c r="E336" s="15">
        <v>1</v>
      </c>
      <c r="F336" s="30"/>
      <c r="G336" s="30">
        <f t="shared" si="33"/>
        <v>0</v>
      </c>
      <c r="H336" s="17" t="s">
        <v>213</v>
      </c>
      <c r="I336" s="26" t="s">
        <v>1093</v>
      </c>
      <c r="J336" s="18" t="s">
        <v>10</v>
      </c>
      <c r="K336" s="20"/>
    </row>
    <row r="337" spans="1:11" ht="45" customHeight="1" thickBot="1" x14ac:dyDescent="0.35">
      <c r="A337" s="12">
        <v>336</v>
      </c>
      <c r="B337" s="12" t="s">
        <v>665</v>
      </c>
      <c r="C337" s="13" t="s">
        <v>150</v>
      </c>
      <c r="D337" s="14" t="str">
        <f t="shared" si="32"/>
        <v>SIGN,ROUGH ROAD,YLW,36x36 IN 
ALUMINUM, W8-8, (9.00 SQ. FT.), YELLOW</v>
      </c>
      <c r="E337" s="15">
        <v>10</v>
      </c>
      <c r="F337" s="30"/>
      <c r="G337" s="30">
        <f t="shared" si="33"/>
        <v>0</v>
      </c>
      <c r="H337" s="16" t="s">
        <v>800</v>
      </c>
      <c r="I337" s="25" t="s">
        <v>1094</v>
      </c>
      <c r="J337" s="16" t="s">
        <v>10</v>
      </c>
      <c r="K337" s="21" t="s">
        <v>10</v>
      </c>
    </row>
    <row r="338" spans="1:11" ht="45" customHeight="1" thickBot="1" x14ac:dyDescent="0.35">
      <c r="A338" s="12">
        <v>337</v>
      </c>
      <c r="B338" s="35" t="s">
        <v>200</v>
      </c>
      <c r="C338" s="15" t="s">
        <v>150</v>
      </c>
      <c r="D338" s="14" t="str">
        <f t="shared" si="32"/>
        <v>SIGN,LOW SHOULDER,YLW,24x24 IN 
ALUMINUM, W8-9, (4.00 SQ. FT.), YELLOW</v>
      </c>
      <c r="E338" s="15">
        <v>1</v>
      </c>
      <c r="F338" s="30"/>
      <c r="G338" s="30">
        <f t="shared" si="33"/>
        <v>0</v>
      </c>
      <c r="H338" s="17" t="s">
        <v>201</v>
      </c>
      <c r="I338" s="26" t="s">
        <v>1077</v>
      </c>
      <c r="J338" s="18" t="s">
        <v>10</v>
      </c>
      <c r="K338" s="20"/>
    </row>
    <row r="339" spans="1:11" ht="45" customHeight="1" thickBot="1" x14ac:dyDescent="0.35">
      <c r="A339" s="12">
        <v>338</v>
      </c>
      <c r="B339" s="35" t="s">
        <v>202</v>
      </c>
      <c r="C339" s="15" t="s">
        <v>150</v>
      </c>
      <c r="D339" s="14" t="str">
        <f t="shared" si="32"/>
        <v>SIGN,LOW SHOULDER,YLW,36x36 IN 
ALUMINUM, W8-9, (9.00 SQ. FT.), YELLOW</v>
      </c>
      <c r="E339" s="15">
        <v>1</v>
      </c>
      <c r="F339" s="30"/>
      <c r="G339" s="30">
        <f t="shared" si="33"/>
        <v>0</v>
      </c>
      <c r="H339" s="17" t="s">
        <v>203</v>
      </c>
      <c r="I339" s="26" t="s">
        <v>1078</v>
      </c>
      <c r="J339" s="18" t="s">
        <v>10</v>
      </c>
      <c r="K339" s="20"/>
    </row>
    <row r="340" spans="1:11" ht="45" customHeight="1" thickBot="1" x14ac:dyDescent="0.35">
      <c r="A340" s="12">
        <v>339</v>
      </c>
      <c r="B340" s="12" t="s">
        <v>567</v>
      </c>
      <c r="C340" s="13" t="s">
        <v>150</v>
      </c>
      <c r="D340" s="14" t="str">
        <f t="shared" si="32"/>
        <v>SIGN,UNEVEN LANES,ORG,36x36 IN 
ALUMINUM, W8-11, (9.00 SQ. FT.), ORANGE</v>
      </c>
      <c r="E340" s="15">
        <v>11</v>
      </c>
      <c r="F340" s="30"/>
      <c r="G340" s="30">
        <f t="shared" si="33"/>
        <v>0</v>
      </c>
      <c r="H340" s="16" t="s">
        <v>702</v>
      </c>
      <c r="I340" s="25" t="s">
        <v>1118</v>
      </c>
      <c r="J340" s="16" t="s">
        <v>10</v>
      </c>
      <c r="K340" s="21" t="s">
        <v>10</v>
      </c>
    </row>
    <row r="341" spans="1:11" ht="45" customHeight="1" thickBot="1" x14ac:dyDescent="0.35">
      <c r="A341" s="12">
        <v>340</v>
      </c>
      <c r="B341" s="35" t="s">
        <v>224</v>
      </c>
      <c r="C341" s="15" t="s">
        <v>150</v>
      </c>
      <c r="D341" s="14" t="str">
        <f t="shared" si="32"/>
        <v>SIGN,UNEVEN LANES,ORG,48x48 IN 
ALUMINUM, W8-11, (16.00 SQ. FT.), ORANGE</v>
      </c>
      <c r="E341" s="15">
        <v>1</v>
      </c>
      <c r="F341" s="30"/>
      <c r="G341" s="30">
        <f t="shared" si="33"/>
        <v>0</v>
      </c>
      <c r="H341" s="17" t="s">
        <v>225</v>
      </c>
      <c r="I341" s="26" t="s">
        <v>1119</v>
      </c>
      <c r="J341" s="18" t="s">
        <v>10</v>
      </c>
      <c r="K341" s="20"/>
    </row>
    <row r="342" spans="1:11" ht="45" customHeight="1" thickBot="1" x14ac:dyDescent="0.35">
      <c r="A342" s="12">
        <v>341</v>
      </c>
      <c r="B342" s="35">
        <v>56630</v>
      </c>
      <c r="C342" s="15" t="s">
        <v>150</v>
      </c>
      <c r="D342" s="14" t="str">
        <f t="shared" si="32"/>
        <v>SIGN,NO CENTER LINE,ORG,36x36 IN
ALUMINUM, W8-12, (9.00 SQ. FT.), ORANGE</v>
      </c>
      <c r="E342" s="15">
        <v>5</v>
      </c>
      <c r="F342" s="30"/>
      <c r="G342" s="30">
        <f t="shared" si="33"/>
        <v>0</v>
      </c>
      <c r="H342" s="17" t="s">
        <v>1131</v>
      </c>
      <c r="I342" s="26" t="s">
        <v>1132</v>
      </c>
      <c r="J342" s="18"/>
      <c r="K342" s="20"/>
    </row>
    <row r="343" spans="1:11" ht="45" customHeight="1" thickBot="1" x14ac:dyDescent="0.35">
      <c r="A343" s="12">
        <v>342</v>
      </c>
      <c r="B343" s="12">
        <v>51117</v>
      </c>
      <c r="C343" s="13" t="s">
        <v>150</v>
      </c>
      <c r="D343" s="14" t="str">
        <f t="shared" si="32"/>
        <v>SIGN,BRIDGE ICES BEFORE RD,YLW,36x36 IN 
ALUMINUM, W8-13, (9.00 SQ. FT.), YELLOW
BRIDGE ICES BEFORE ROAD</v>
      </c>
      <c r="E343" s="15">
        <v>308</v>
      </c>
      <c r="F343" s="30"/>
      <c r="G343" s="30">
        <f t="shared" si="33"/>
        <v>0</v>
      </c>
      <c r="H343" s="16" t="s">
        <v>782</v>
      </c>
      <c r="I343" s="25" t="s">
        <v>1300</v>
      </c>
      <c r="J343" s="16" t="s">
        <v>881</v>
      </c>
      <c r="K343" s="21" t="s">
        <v>10</v>
      </c>
    </row>
    <row r="344" spans="1:11" ht="45" customHeight="1" thickBot="1" x14ac:dyDescent="0.35">
      <c r="A344" s="12">
        <v>343</v>
      </c>
      <c r="B344" s="12" t="s">
        <v>624</v>
      </c>
      <c r="C344" s="13" t="s">
        <v>150</v>
      </c>
      <c r="D344" s="14" t="str">
        <f t="shared" si="32"/>
        <v>SIGN,BRIDGE ICES BEFORE RD,YLW,48x48 IN 
ALUMINUM, W8-13, (16.00 SQ. FT.), YELLOW
BRIDGE ICES BEFORE ROAD</v>
      </c>
      <c r="E344" s="15">
        <v>58</v>
      </c>
      <c r="F344" s="30"/>
      <c r="G344" s="30">
        <f t="shared" si="33"/>
        <v>0</v>
      </c>
      <c r="H344" s="16" t="s">
        <v>757</v>
      </c>
      <c r="I344" s="25" t="s">
        <v>1301</v>
      </c>
      <c r="J344" s="16" t="s">
        <v>881</v>
      </c>
      <c r="K344" s="21" t="s">
        <v>10</v>
      </c>
    </row>
    <row r="345" spans="1:11" ht="45" customHeight="1" thickBot="1" x14ac:dyDescent="0.35">
      <c r="A345" s="12">
        <v>344</v>
      </c>
      <c r="B345" s="12" t="s">
        <v>625</v>
      </c>
      <c r="C345" s="13" t="s">
        <v>150</v>
      </c>
      <c r="D345" s="14" t="str">
        <f t="shared" si="32"/>
        <v>SIGN,HIGH WATER,LA,YLW,36x36 IN 
ALUMINUM, W8-LA-HIW, (9.00 SQ. FT.), LOUISIANA SPECIAL DESIGN, YELLOW</v>
      </c>
      <c r="E345" s="15">
        <v>60</v>
      </c>
      <c r="F345" s="30"/>
      <c r="G345" s="30">
        <f t="shared" si="33"/>
        <v>0</v>
      </c>
      <c r="H345" s="16" t="s">
        <v>758</v>
      </c>
      <c r="I345" s="25" t="s">
        <v>1065</v>
      </c>
      <c r="J345" s="16" t="s">
        <v>10</v>
      </c>
      <c r="K345" s="21" t="s">
        <v>10</v>
      </c>
    </row>
    <row r="346" spans="1:11" ht="45" customHeight="1" thickBot="1" x14ac:dyDescent="0.35">
      <c r="A346" s="12">
        <v>345</v>
      </c>
      <c r="B346" s="12" t="s">
        <v>554</v>
      </c>
      <c r="C346" s="13" t="s">
        <v>150</v>
      </c>
      <c r="D346" s="14" t="str">
        <f t="shared" si="32"/>
        <v>SIGN,LEFT LANE ENDS,YLW,36x36 IN 
ALUMINUM, W9-1L, (9.00 SQ. FT.), YELLOW</v>
      </c>
      <c r="E346" s="15">
        <v>8</v>
      </c>
      <c r="F346" s="30"/>
      <c r="G346" s="30">
        <f t="shared" si="33"/>
        <v>0</v>
      </c>
      <c r="H346" s="16" t="s">
        <v>689</v>
      </c>
      <c r="I346" s="25" t="s">
        <v>1073</v>
      </c>
      <c r="J346" s="16" t="s">
        <v>10</v>
      </c>
      <c r="K346" s="21" t="s">
        <v>10</v>
      </c>
    </row>
    <row r="347" spans="1:11" ht="45" customHeight="1" thickBot="1" x14ac:dyDescent="0.35">
      <c r="A347" s="12">
        <v>346</v>
      </c>
      <c r="B347" s="35" t="s">
        <v>160</v>
      </c>
      <c r="C347" s="15" t="s">
        <v>150</v>
      </c>
      <c r="D347" s="14" t="str">
        <f t="shared" si="32"/>
        <v>SIGN,LEFT LANE ENDS,YLW,48x48 IN 
ALUMINUM, W9-1L, (16.00 SQ. FT.), YELLOW</v>
      </c>
      <c r="E347" s="15">
        <v>1</v>
      </c>
      <c r="F347" s="30"/>
      <c r="G347" s="30">
        <f t="shared" si="33"/>
        <v>0</v>
      </c>
      <c r="H347" s="17" t="s">
        <v>161</v>
      </c>
      <c r="I347" s="26" t="s">
        <v>1074</v>
      </c>
      <c r="J347" s="18" t="s">
        <v>10</v>
      </c>
      <c r="K347" s="20"/>
    </row>
    <row r="348" spans="1:11" ht="45" customHeight="1" thickBot="1" x14ac:dyDescent="0.35">
      <c r="A348" s="12">
        <v>347</v>
      </c>
      <c r="B348" s="12" t="s">
        <v>544</v>
      </c>
      <c r="C348" s="13" t="s">
        <v>150</v>
      </c>
      <c r="D348" s="14" t="str">
        <f t="shared" si="32"/>
        <v>SIGN,RIGHT LANE ENDS,YLW,36x36 IN 
ALUMINUM, W9-1R, (9.00 SQ. FT.), YELLOW</v>
      </c>
      <c r="E348" s="15">
        <v>5</v>
      </c>
      <c r="F348" s="30"/>
      <c r="G348" s="30">
        <f t="shared" si="33"/>
        <v>0</v>
      </c>
      <c r="H348" s="16" t="s">
        <v>679</v>
      </c>
      <c r="I348" s="25" t="s">
        <v>1088</v>
      </c>
      <c r="J348" s="16" t="s">
        <v>10</v>
      </c>
      <c r="K348" s="21" t="s">
        <v>10</v>
      </c>
    </row>
    <row r="349" spans="1:11" ht="45" customHeight="1" thickBot="1" x14ac:dyDescent="0.35">
      <c r="A349" s="12">
        <v>348</v>
      </c>
      <c r="B349" s="35" t="s">
        <v>164</v>
      </c>
      <c r="C349" s="15" t="s">
        <v>150</v>
      </c>
      <c r="D349" s="14" t="str">
        <f t="shared" si="32"/>
        <v>SIGN,RIGHT LANE ENDS,YLW,48x48 IN 
ALUMINUM, W9-1R, (16.00 SQ. FT.), YELLOW</v>
      </c>
      <c r="E349" s="15">
        <v>1</v>
      </c>
      <c r="F349" s="30"/>
      <c r="G349" s="30">
        <f t="shared" si="33"/>
        <v>0</v>
      </c>
      <c r="H349" s="16" t="s">
        <v>165</v>
      </c>
      <c r="I349" s="26" t="s">
        <v>1089</v>
      </c>
      <c r="J349" s="18" t="s">
        <v>10</v>
      </c>
      <c r="K349" s="20"/>
    </row>
    <row r="350" spans="1:11" ht="45" customHeight="1" thickBot="1" x14ac:dyDescent="0.35">
      <c r="A350" s="12">
        <v>349</v>
      </c>
      <c r="B350" s="35" t="s">
        <v>156</v>
      </c>
      <c r="C350" s="15" t="s">
        <v>150</v>
      </c>
      <c r="D350" s="14" t="str">
        <f t="shared" si="32"/>
        <v>SIGN,LANE ENDS,MERGE LEFT,FL OR,36x36IN 
ALUMINUM, W9-2L, (9.00 SQ. FT.), FLUORESCENT ORANGE</v>
      </c>
      <c r="E350" s="15">
        <v>1</v>
      </c>
      <c r="F350" s="30"/>
      <c r="G350" s="30">
        <f t="shared" si="33"/>
        <v>0</v>
      </c>
      <c r="H350" s="16" t="s">
        <v>157</v>
      </c>
      <c r="I350" s="26" t="s">
        <v>1068</v>
      </c>
      <c r="J350" s="18" t="s">
        <v>10</v>
      </c>
      <c r="K350" s="20"/>
    </row>
    <row r="351" spans="1:11" ht="45" customHeight="1" thickBot="1" x14ac:dyDescent="0.35">
      <c r="A351" s="12">
        <v>350</v>
      </c>
      <c r="B351" s="12" t="s">
        <v>585</v>
      </c>
      <c r="C351" s="13" t="s">
        <v>150</v>
      </c>
      <c r="D351" s="14" t="str">
        <f t="shared" si="32"/>
        <v>SIGN,LANE ENDS,MERGE LEFT,YLW,36x36 IN 
ALUMINUM, W9-2L, (9.00 SQ. FT.), YELLOW</v>
      </c>
      <c r="E351" s="15">
        <v>60</v>
      </c>
      <c r="F351" s="30"/>
      <c r="G351" s="30">
        <f t="shared" si="33"/>
        <v>0</v>
      </c>
      <c r="H351" s="16" t="s">
        <v>720</v>
      </c>
      <c r="I351" s="25" t="s">
        <v>1069</v>
      </c>
      <c r="J351" s="16" t="s">
        <v>10</v>
      </c>
      <c r="K351" s="21" t="s">
        <v>10</v>
      </c>
    </row>
    <row r="352" spans="1:11" ht="45" customHeight="1" thickBot="1" x14ac:dyDescent="0.35">
      <c r="A352" s="12">
        <v>351</v>
      </c>
      <c r="B352" s="35" t="s">
        <v>196</v>
      </c>
      <c r="C352" s="15" t="s">
        <v>150</v>
      </c>
      <c r="D352" s="14" t="str">
        <f t="shared" si="32"/>
        <v>SIGN,LANE ENDS,MERGE LEFT,YLW,48x48 IN 
ALUMINUM, W9-2L, (16.00 SQ. FT.), YELLOW</v>
      </c>
      <c r="E352" s="15">
        <v>1</v>
      </c>
      <c r="F352" s="30"/>
      <c r="G352" s="30">
        <f t="shared" si="33"/>
        <v>0</v>
      </c>
      <c r="H352" s="17" t="s">
        <v>197</v>
      </c>
      <c r="I352" s="26" t="s">
        <v>1070</v>
      </c>
      <c r="J352" s="18" t="s">
        <v>10</v>
      </c>
      <c r="K352" s="20"/>
    </row>
    <row r="353" spans="1:11" ht="45" customHeight="1" thickBot="1" x14ac:dyDescent="0.35">
      <c r="A353" s="12">
        <v>352</v>
      </c>
      <c r="B353" s="35" t="s">
        <v>158</v>
      </c>
      <c r="C353" s="15" t="s">
        <v>150</v>
      </c>
      <c r="D353" s="14" t="str">
        <f t="shared" si="32"/>
        <v>SIGN,LANE ENDS,MERGE RIGHT,FL OR,36x36IN 
ALUMINUM, W9-2R, (9.00 SQ. FT.), FLUORESCENT ORANGE</v>
      </c>
      <c r="E353" s="15">
        <v>1</v>
      </c>
      <c r="F353" s="30"/>
      <c r="G353" s="30">
        <f t="shared" si="33"/>
        <v>0</v>
      </c>
      <c r="H353" s="17" t="s">
        <v>159</v>
      </c>
      <c r="I353" s="26" t="s">
        <v>1071</v>
      </c>
      <c r="J353" s="18" t="s">
        <v>10</v>
      </c>
      <c r="K353" s="20"/>
    </row>
    <row r="354" spans="1:11" ht="45" customHeight="1" thickBot="1" x14ac:dyDescent="0.35">
      <c r="A354" s="12">
        <v>353</v>
      </c>
      <c r="B354" s="12" t="s">
        <v>552</v>
      </c>
      <c r="C354" s="13" t="s">
        <v>150</v>
      </c>
      <c r="D354" s="14" t="str">
        <f t="shared" si="32"/>
        <v>SIGN,LANE ENDS,MERGE RIGHT,YLW,36x36 IN 
ALUMINUM, W9-2R, (9.00 SQ. FT.), YELLOW</v>
      </c>
      <c r="E354" s="15">
        <v>8</v>
      </c>
      <c r="F354" s="30"/>
      <c r="G354" s="30">
        <f t="shared" si="33"/>
        <v>0</v>
      </c>
      <c r="H354" s="16" t="s">
        <v>687</v>
      </c>
      <c r="I354" s="25" t="s">
        <v>1072</v>
      </c>
      <c r="J354" s="16" t="s">
        <v>10</v>
      </c>
      <c r="K354" s="21" t="s">
        <v>10</v>
      </c>
    </row>
    <row r="355" spans="1:11" ht="45" customHeight="1" thickBot="1" x14ac:dyDescent="0.35">
      <c r="A355" s="12">
        <v>354</v>
      </c>
      <c r="B355" s="12" t="s">
        <v>639</v>
      </c>
      <c r="C355" s="13" t="s">
        <v>150</v>
      </c>
      <c r="D355" s="14" t="str">
        <f t="shared" si="32"/>
        <v>SIGN,RR X-ING,CIRCULAR,SYM,YLW,36 IN 
ALUMINUM, W10-1, (7.50 SQ. FT.), SYMBOL, YELLOW
CIRCULAR RAILROAD CROSSING</v>
      </c>
      <c r="E355" s="15">
        <v>108</v>
      </c>
      <c r="F355" s="30"/>
      <c r="G355" s="30">
        <f t="shared" si="33"/>
        <v>0</v>
      </c>
      <c r="H355" s="16" t="s">
        <v>772</v>
      </c>
      <c r="I355" s="25" t="s">
        <v>1302</v>
      </c>
      <c r="J355" s="16" t="s">
        <v>859</v>
      </c>
      <c r="K355" s="21" t="s">
        <v>10</v>
      </c>
    </row>
    <row r="356" spans="1:11" ht="45" customHeight="1" thickBot="1" x14ac:dyDescent="0.35">
      <c r="A356" s="12">
        <v>355</v>
      </c>
      <c r="B356" s="12" t="s">
        <v>589</v>
      </c>
      <c r="C356" s="13" t="s">
        <v>150</v>
      </c>
      <c r="D356" s="14" t="str">
        <f t="shared" si="32"/>
        <v>SIGN,RR X-ING,CROSS ST,SYM,YLW,36x36 IN 
ALUMINUM, W10-2, (9.00 SQ. FT.), SYMBOL, YELLOW
RAILROAD CROSSING WITH CROSS STREET</v>
      </c>
      <c r="E356" s="15">
        <v>65</v>
      </c>
      <c r="F356" s="30"/>
      <c r="G356" s="30">
        <f t="shared" si="33"/>
        <v>0</v>
      </c>
      <c r="H356" s="16" t="s">
        <v>724</v>
      </c>
      <c r="I356" s="25" t="s">
        <v>1303</v>
      </c>
      <c r="J356" s="16" t="s">
        <v>898</v>
      </c>
      <c r="K356" s="21" t="s">
        <v>10</v>
      </c>
    </row>
    <row r="357" spans="1:11" ht="45" customHeight="1" thickBot="1" x14ac:dyDescent="0.35">
      <c r="A357" s="12">
        <v>356</v>
      </c>
      <c r="B357" s="12" t="s">
        <v>598</v>
      </c>
      <c r="C357" s="13" t="s">
        <v>150</v>
      </c>
      <c r="D357" s="14" t="str">
        <f t="shared" si="32"/>
        <v>SIGN,RR X-ING,T-INTER,SYM,YLW,36x36 IN 
ALUMINUM, W10-3, (9.00 SQ. FT.), SYMBOL, YELLOW
RAILROAD CROSSING WITH T-INTERSECTION</v>
      </c>
      <c r="E357" s="15">
        <v>25</v>
      </c>
      <c r="F357" s="30"/>
      <c r="G357" s="30">
        <f t="shared" si="33"/>
        <v>0</v>
      </c>
      <c r="H357" s="16" t="s">
        <v>731</v>
      </c>
      <c r="I357" s="25" t="s">
        <v>1304</v>
      </c>
      <c r="J357" s="16" t="s">
        <v>899</v>
      </c>
      <c r="K357" s="21" t="s">
        <v>10</v>
      </c>
    </row>
    <row r="358" spans="1:11" ht="45" customHeight="1" thickBot="1" x14ac:dyDescent="0.35">
      <c r="A358" s="12">
        <v>357</v>
      </c>
      <c r="B358" s="35" t="s">
        <v>234</v>
      </c>
      <c r="C358" s="15" t="s">
        <v>150</v>
      </c>
      <c r="D358" s="14" t="str">
        <f t="shared" si="32"/>
        <v>SIGN,PREPARE STOP WN FLASH,LA,36x36 IN 
ALUMINUM, W10-LA-PSWF, (9.00 SQ. FT.), LOUISIANA SPECIAL DESIGN, YELLOW 
PREPARE TO STOP WHEN FLASHING</v>
      </c>
      <c r="E358" s="15">
        <v>1</v>
      </c>
      <c r="F358" s="30"/>
      <c r="G358" s="30">
        <f t="shared" si="33"/>
        <v>0</v>
      </c>
      <c r="H358" s="17" t="s">
        <v>235</v>
      </c>
      <c r="I358" s="26" t="s">
        <v>1305</v>
      </c>
      <c r="J358" s="27" t="s">
        <v>1306</v>
      </c>
      <c r="K358" s="20"/>
    </row>
    <row r="359" spans="1:11" ht="45" customHeight="1" thickBot="1" x14ac:dyDescent="0.35">
      <c r="A359" s="12">
        <v>358</v>
      </c>
      <c r="B359" s="12">
        <v>55861</v>
      </c>
      <c r="C359" s="15" t="s">
        <v>150</v>
      </c>
      <c r="D359" s="14" t="str">
        <f t="shared" si="32"/>
        <v>SIGN,PEDESTRIAN X-ING,SYM,FYG,30x30 IN 
ALUMINUM, W11-2, (6.25 SQ. FT.), SYMBOL, FLUORESCENT YELLOW GREEN 
PEDESTRIAN CROSSING</v>
      </c>
      <c r="E359" s="15">
        <v>10</v>
      </c>
      <c r="F359" s="30"/>
      <c r="G359" s="30">
        <f t="shared" ref="G359:G364" si="34">E359*F359</f>
        <v>0</v>
      </c>
      <c r="H359" s="16" t="s">
        <v>821</v>
      </c>
      <c r="I359" s="25" t="s">
        <v>1307</v>
      </c>
      <c r="J359" s="25" t="s">
        <v>1308</v>
      </c>
      <c r="K359" s="21"/>
    </row>
    <row r="360" spans="1:11" ht="45" customHeight="1" thickBot="1" x14ac:dyDescent="0.35">
      <c r="A360" s="12">
        <v>359</v>
      </c>
      <c r="B360" s="12" t="s">
        <v>594</v>
      </c>
      <c r="C360" s="13" t="s">
        <v>150</v>
      </c>
      <c r="D360" s="14" t="str">
        <f t="shared" si="32"/>
        <v>SIGN,PEDESTRIAN X-ING,SYM,FYG,36x36 IN 
ALUMINUM, W11-2, (9.00 SQ. FT.), SYMBOL, FLUORESCENT YELLOW GREEN 
PEDESTRIAN CROSSING</v>
      </c>
      <c r="E360" s="15">
        <v>23</v>
      </c>
      <c r="F360" s="30"/>
      <c r="G360" s="30">
        <f t="shared" si="34"/>
        <v>0</v>
      </c>
      <c r="H360" s="16" t="s">
        <v>819</v>
      </c>
      <c r="I360" s="25" t="s">
        <v>1309</v>
      </c>
      <c r="J360" s="25" t="s">
        <v>1308</v>
      </c>
      <c r="K360" s="21" t="s">
        <v>10</v>
      </c>
    </row>
    <row r="361" spans="1:11" ht="45" customHeight="1" thickBot="1" x14ac:dyDescent="0.35">
      <c r="A361" s="12">
        <v>360</v>
      </c>
      <c r="B361" s="12" t="s">
        <v>592</v>
      </c>
      <c r="C361" s="13" t="s">
        <v>150</v>
      </c>
      <c r="D361" s="14" t="str">
        <f t="shared" si="32"/>
        <v>SIGN,PEDESTRIAN X-ING,SYM,YLW,30x30 IN 
ALUMINUM, W11-2, (6.25 SQ. FT.), SYMBOL, YELLOW, PEDESTRIAN CROSSING</v>
      </c>
      <c r="E361" s="15">
        <v>23</v>
      </c>
      <c r="F361" s="30"/>
      <c r="G361" s="30">
        <f t="shared" si="34"/>
        <v>0</v>
      </c>
      <c r="H361" s="16" t="s">
        <v>818</v>
      </c>
      <c r="I361" s="25" t="s">
        <v>1087</v>
      </c>
      <c r="J361" s="16" t="s">
        <v>10</v>
      </c>
      <c r="K361" s="21" t="s">
        <v>10</v>
      </c>
    </row>
    <row r="362" spans="1:11" ht="45" customHeight="1" thickBot="1" x14ac:dyDescent="0.35">
      <c r="A362" s="12">
        <v>361</v>
      </c>
      <c r="B362" s="12">
        <v>55860</v>
      </c>
      <c r="C362" s="15" t="s">
        <v>150</v>
      </c>
      <c r="D362" s="14" t="str">
        <f t="shared" si="32"/>
        <v>SIGN,PEDESTRIAN X-ING,SYM,YLW,36x36 IN 
ALUMINUM, W11-2, (9.00 SQ. FT.), SYMBOL, YELLOW, PEDESTRIAN CROSSING</v>
      </c>
      <c r="E362" s="15">
        <v>10</v>
      </c>
      <c r="F362" s="30"/>
      <c r="G362" s="30">
        <f t="shared" si="34"/>
        <v>0</v>
      </c>
      <c r="H362" s="16" t="s">
        <v>820</v>
      </c>
      <c r="I362" s="25" t="s">
        <v>1128</v>
      </c>
      <c r="J362" s="16"/>
      <c r="K362" s="21"/>
    </row>
    <row r="363" spans="1:11" ht="45" customHeight="1" thickBot="1" x14ac:dyDescent="0.35">
      <c r="A363" s="12">
        <v>362</v>
      </c>
      <c r="B363" s="12" t="s">
        <v>619</v>
      </c>
      <c r="C363" s="13" t="s">
        <v>150</v>
      </c>
      <c r="D363" s="14" t="str">
        <f t="shared" si="32"/>
        <v>SIGN,EMERGENCY VEH,SYM,YLW,36x36 IN 
ALUMINUM, W11-8, (9.00 SQ. FT.), SYMBOL, YELLOW, EMERGENCY VEHICLE</v>
      </c>
      <c r="E363" s="15">
        <v>49</v>
      </c>
      <c r="F363" s="30"/>
      <c r="G363" s="30">
        <f t="shared" si="34"/>
        <v>0</v>
      </c>
      <c r="H363" s="16" t="s">
        <v>752</v>
      </c>
      <c r="I363" s="25" t="s">
        <v>1062</v>
      </c>
      <c r="J363" s="16" t="s">
        <v>10</v>
      </c>
      <c r="K363" s="21" t="s">
        <v>10</v>
      </c>
    </row>
    <row r="364" spans="1:11" ht="45" customHeight="1" thickBot="1" x14ac:dyDescent="0.35">
      <c r="A364" s="12">
        <v>363</v>
      </c>
      <c r="B364" s="12">
        <v>55960</v>
      </c>
      <c r="C364" s="13" t="s">
        <v>150</v>
      </c>
      <c r="D364" s="14" t="str">
        <f t="shared" si="32"/>
        <v>SIGN,PEDESTRIAN BIKE X-ING,SYM,36X36 IN
ALUMINUM, W11-15, (9.00 SQ. FT.), SYMBOL, YELLOW
BICYCLE AND PEDESTRIAN CROSSING</v>
      </c>
      <c r="E364" s="15">
        <v>1</v>
      </c>
      <c r="F364" s="30"/>
      <c r="G364" s="30">
        <f t="shared" si="34"/>
        <v>0</v>
      </c>
      <c r="H364" s="16" t="s">
        <v>1129</v>
      </c>
      <c r="I364" s="25" t="s">
        <v>1310</v>
      </c>
      <c r="J364" s="16" t="s">
        <v>894</v>
      </c>
      <c r="K364" s="21"/>
    </row>
    <row r="365" spans="1:11" ht="45" customHeight="1" thickBot="1" x14ac:dyDescent="0.35">
      <c r="A365" s="12">
        <v>364</v>
      </c>
      <c r="B365" s="12" t="s">
        <v>611</v>
      </c>
      <c r="C365" s="13" t="s">
        <v>150</v>
      </c>
      <c r="D365" s="14" t="str">
        <f t="shared" ref="D365" si="35">H365&amp;I365&amp;J365&amp;K365</f>
        <v>SIGN,TRUCKS ENTERING HWY,LA,YLW,36x36 IN 
ALUMINUM, W11-LA-TRKE, (9.00 SQ. FT.), LOUISIANA SPECIAL DESIGN, YELLOW 
TRUCKS ENTERING HIGHWAY</v>
      </c>
      <c r="E365" s="15">
        <v>39</v>
      </c>
      <c r="F365" s="30"/>
      <c r="G365" s="30">
        <f t="shared" ref="G365" si="36">E365*F365</f>
        <v>0</v>
      </c>
      <c r="H365" s="16" t="s">
        <v>744</v>
      </c>
      <c r="I365" s="25" t="s">
        <v>1311</v>
      </c>
      <c r="J365" s="25" t="s">
        <v>1312</v>
      </c>
      <c r="K365" s="21" t="s">
        <v>10</v>
      </c>
    </row>
    <row r="366" spans="1:11" ht="45" customHeight="1" thickBot="1" x14ac:dyDescent="0.35">
      <c r="A366" s="12">
        <v>365</v>
      </c>
      <c r="B366" s="35" t="s">
        <v>174</v>
      </c>
      <c r="C366" s="15" t="s">
        <v>150</v>
      </c>
      <c r="D366" s="14" t="str">
        <f t="shared" ref="D366:D377" si="37">H366&amp;I366&amp;J366&amp;K366</f>
        <v>SIGN,ARROW,DOUBLE,SYM,ORG,30x30 IN 
ALUMINUM, W12-1, (6.25 SQ. FT.), SYMBOL, ORANGE</v>
      </c>
      <c r="E366" s="15">
        <v>1</v>
      </c>
      <c r="F366" s="30"/>
      <c r="G366" s="30">
        <f t="shared" ref="G366:G377" si="38">E366*F366</f>
        <v>0</v>
      </c>
      <c r="H366" s="16" t="s">
        <v>175</v>
      </c>
      <c r="I366" s="26" t="s">
        <v>1039</v>
      </c>
      <c r="J366" s="18" t="s">
        <v>10</v>
      </c>
      <c r="K366" s="20"/>
    </row>
    <row r="367" spans="1:11" ht="45" customHeight="1" thickBot="1" x14ac:dyDescent="0.35">
      <c r="A367" s="12">
        <v>366</v>
      </c>
      <c r="B367" s="12" t="s">
        <v>582</v>
      </c>
      <c r="C367" s="13" t="s">
        <v>150</v>
      </c>
      <c r="D367" s="14" t="str">
        <f t="shared" si="37"/>
        <v>SIGN,ARROW,DOUBLE,SYM,YLW,30x30 IN 
ALUMINUM, W12-1, (6.25 SQ. FT.), SYMBOL, YELLOW</v>
      </c>
      <c r="E367" s="15">
        <v>55</v>
      </c>
      <c r="F367" s="30"/>
      <c r="G367" s="30">
        <f t="shared" si="38"/>
        <v>0</v>
      </c>
      <c r="H367" s="16" t="s">
        <v>717</v>
      </c>
      <c r="I367" s="25" t="s">
        <v>1040</v>
      </c>
      <c r="J367" s="16" t="s">
        <v>10</v>
      </c>
      <c r="K367" s="21" t="s">
        <v>10</v>
      </c>
    </row>
    <row r="368" spans="1:11" ht="45" customHeight="1" thickBot="1" x14ac:dyDescent="0.35">
      <c r="A368" s="12">
        <v>367</v>
      </c>
      <c r="B368" s="12" t="s">
        <v>581</v>
      </c>
      <c r="C368" s="13" t="s">
        <v>150</v>
      </c>
      <c r="D368" s="14" t="str">
        <f t="shared" si="37"/>
        <v>SIGN,LOW CLEARANCE,NUMBERS,YLW,36x36 IN 
ALUMINUM, W12-2, (9.00 SQ. FT.), YELLOW</v>
      </c>
      <c r="E368" s="15">
        <v>54</v>
      </c>
      <c r="F368" s="30"/>
      <c r="G368" s="30">
        <f t="shared" si="38"/>
        <v>0</v>
      </c>
      <c r="H368" s="16" t="s">
        <v>716</v>
      </c>
      <c r="I368" s="25" t="s">
        <v>1076</v>
      </c>
      <c r="J368" s="16" t="s">
        <v>10</v>
      </c>
      <c r="K368" s="21" t="s">
        <v>10</v>
      </c>
    </row>
    <row r="369" spans="1:11" ht="45" customHeight="1" thickBot="1" x14ac:dyDescent="0.35">
      <c r="A369" s="12">
        <v>368</v>
      </c>
      <c r="B369" s="12" t="s">
        <v>650</v>
      </c>
      <c r="C369" s="13" t="s">
        <v>150</v>
      </c>
      <c r="D369" s="14" t="str">
        <f t="shared" si="37"/>
        <v>SIGN,SPEED PLATE,PL,FL YLW,18x18 IN 
ALUMINUM, W13-1P, (2.25 SQ. FT.), PLAQUE, FLUORESCENT YELLOW
ADVISORY SPEED PLATE</v>
      </c>
      <c r="E369" s="15">
        <v>856</v>
      </c>
      <c r="F369" s="30"/>
      <c r="G369" s="30">
        <f t="shared" si="38"/>
        <v>0</v>
      </c>
      <c r="H369" s="16" t="s">
        <v>785</v>
      </c>
      <c r="I369" s="25" t="s">
        <v>1313</v>
      </c>
      <c r="J369" s="16" t="s">
        <v>900</v>
      </c>
      <c r="K369" s="21" t="s">
        <v>10</v>
      </c>
    </row>
    <row r="370" spans="1:11" ht="45" customHeight="1" thickBot="1" x14ac:dyDescent="0.35">
      <c r="A370" s="12">
        <v>369</v>
      </c>
      <c r="B370" s="12" t="s">
        <v>635</v>
      </c>
      <c r="C370" s="13" t="s">
        <v>150</v>
      </c>
      <c r="D370" s="14" t="str">
        <f t="shared" si="37"/>
        <v>SIGN,SPEED PLATE,PL,FL YLW,24x24 IN 
ALUMINUM, W13-1P, (4.00 SQ. FT.), PLAQUE, FLUORESCENT YELLOW
ADVISORY SPEED PLATE</v>
      </c>
      <c r="E370" s="15">
        <v>97</v>
      </c>
      <c r="F370" s="30"/>
      <c r="G370" s="30">
        <f t="shared" si="38"/>
        <v>0</v>
      </c>
      <c r="H370" s="16" t="s">
        <v>768</v>
      </c>
      <c r="I370" s="25" t="s">
        <v>1314</v>
      </c>
      <c r="J370" s="16" t="s">
        <v>900</v>
      </c>
      <c r="K370" s="21" t="s">
        <v>10</v>
      </c>
    </row>
    <row r="371" spans="1:11" ht="45" customHeight="1" thickBot="1" x14ac:dyDescent="0.35">
      <c r="A371" s="12">
        <v>370</v>
      </c>
      <c r="B371" s="12" t="s">
        <v>586</v>
      </c>
      <c r="C371" s="13" t="s">
        <v>150</v>
      </c>
      <c r="D371" s="14" t="str">
        <f t="shared" si="37"/>
        <v>SIGN,SPEED PLATE,PL,FL YLW,30x30 IN 
ALUMINUM, W13-1P, (6.25 SQ. FT.), PLAQUE, FLUORESCENT YELLOW
ADVISORY SPEED PLATE</v>
      </c>
      <c r="E371" s="15">
        <v>62</v>
      </c>
      <c r="F371" s="30"/>
      <c r="G371" s="30">
        <f t="shared" si="38"/>
        <v>0</v>
      </c>
      <c r="H371" s="16" t="s">
        <v>721</v>
      </c>
      <c r="I371" s="25" t="s">
        <v>1315</v>
      </c>
      <c r="J371" s="16" t="s">
        <v>900</v>
      </c>
      <c r="K371" s="21" t="s">
        <v>10</v>
      </c>
    </row>
    <row r="372" spans="1:11" ht="45" customHeight="1" thickBot="1" x14ac:dyDescent="0.35">
      <c r="A372" s="12">
        <v>371</v>
      </c>
      <c r="B372" s="12" t="s">
        <v>599</v>
      </c>
      <c r="C372" s="13" t="s">
        <v>150</v>
      </c>
      <c r="D372" s="14" t="str">
        <f t="shared" si="37"/>
        <v>SIGN,EXIT (__) MPH,YLW,48x60 IN 
ALUMINUM, W13-2, (20.00 SQ. FT.), YELLOW
ADVISORY, WITH WINDOW FOR APPROPRIATE SPEED</v>
      </c>
      <c r="E372" s="15">
        <v>26</v>
      </c>
      <c r="F372" s="30"/>
      <c r="G372" s="30">
        <f t="shared" si="38"/>
        <v>0</v>
      </c>
      <c r="H372" s="16" t="s">
        <v>732</v>
      </c>
      <c r="I372" s="25" t="s">
        <v>1316</v>
      </c>
      <c r="J372" s="16" t="s">
        <v>889</v>
      </c>
      <c r="K372" s="21" t="s">
        <v>10</v>
      </c>
    </row>
    <row r="373" spans="1:11" ht="45" customHeight="1" thickBot="1" x14ac:dyDescent="0.35">
      <c r="A373" s="12">
        <v>372</v>
      </c>
      <c r="B373" s="12" t="s">
        <v>830</v>
      </c>
      <c r="C373" s="13" t="s">
        <v>150</v>
      </c>
      <c r="D373" s="14" t="str">
        <f t="shared" si="37"/>
        <v>SIGN,RAMP (__) MPH,YLW,48x60 IN 
ALUMINUM, W13-3, (20.00 SQ. FT.), YELLOW
ADVISORY, WITH WINDOW FOR APPROPRIATE SPEED</v>
      </c>
      <c r="E373" s="15">
        <v>10</v>
      </c>
      <c r="F373" s="30"/>
      <c r="G373" s="30">
        <f t="shared" si="38"/>
        <v>0</v>
      </c>
      <c r="H373" s="16" t="s">
        <v>780</v>
      </c>
      <c r="I373" s="25" t="s">
        <v>1317</v>
      </c>
      <c r="J373" s="16" t="s">
        <v>889</v>
      </c>
      <c r="K373" s="21"/>
    </row>
    <row r="374" spans="1:11" ht="45" customHeight="1" thickBot="1" x14ac:dyDescent="0.35">
      <c r="A374" s="12">
        <v>373</v>
      </c>
      <c r="B374" s="12" t="s">
        <v>602</v>
      </c>
      <c r="C374" s="13" t="s">
        <v>150</v>
      </c>
      <c r="D374" s="14" t="str">
        <f t="shared" si="37"/>
        <v>SIGN,DEAD END,YLW,30x30 IN 
ALUMINUM, W14-1, (6.25 SQ. FT.), YELLOW</v>
      </c>
      <c r="E374" s="15">
        <v>30</v>
      </c>
      <c r="F374" s="30"/>
      <c r="G374" s="30">
        <f t="shared" si="38"/>
        <v>0</v>
      </c>
      <c r="H374" s="16" t="s">
        <v>735</v>
      </c>
      <c r="I374" s="25" t="s">
        <v>1057</v>
      </c>
      <c r="J374" s="16" t="s">
        <v>10</v>
      </c>
      <c r="K374" s="21" t="s">
        <v>10</v>
      </c>
    </row>
    <row r="375" spans="1:11" ht="45" customHeight="1" thickBot="1" x14ac:dyDescent="0.35">
      <c r="A375" s="12">
        <v>374</v>
      </c>
      <c r="B375" s="12" t="s">
        <v>609</v>
      </c>
      <c r="C375" s="13" t="s">
        <v>150</v>
      </c>
      <c r="D375" s="14" t="str">
        <f t="shared" si="37"/>
        <v>SIGN,NO PASSING ZONE,YLW,48x48x36 IN 
ALUMINUM, W14-3, (6.00 SQ. FT.), YELLOW</v>
      </c>
      <c r="E375" s="15">
        <v>37</v>
      </c>
      <c r="F375" s="30"/>
      <c r="G375" s="30">
        <f t="shared" si="38"/>
        <v>0</v>
      </c>
      <c r="H375" s="16" t="s">
        <v>742</v>
      </c>
      <c r="I375" s="25" t="s">
        <v>1084</v>
      </c>
      <c r="J375" s="16" t="s">
        <v>10</v>
      </c>
      <c r="K375" s="21" t="s">
        <v>10</v>
      </c>
    </row>
    <row r="376" spans="1:11" ht="45" customHeight="1" thickBot="1" x14ac:dyDescent="0.35">
      <c r="A376" s="12">
        <v>375</v>
      </c>
      <c r="B376" s="12" t="s">
        <v>622</v>
      </c>
      <c r="C376" s="13" t="s">
        <v>150</v>
      </c>
      <c r="D376" s="14" t="str">
        <f t="shared" si="37"/>
        <v>SIGN,CHURCH,LA,YLW,30x30 IN 
ALUMINUM, W15-LA-CHC, (6.25 SQ. FT.), LOUISIANA SPECIAL DESIGN, YELLOW 
WITHOUT LOGO</v>
      </c>
      <c r="E376" s="15">
        <v>56</v>
      </c>
      <c r="F376" s="30"/>
      <c r="G376" s="30">
        <f t="shared" si="38"/>
        <v>0</v>
      </c>
      <c r="H376" s="16" t="s">
        <v>755</v>
      </c>
      <c r="I376" s="25" t="s">
        <v>1318</v>
      </c>
      <c r="J376" s="25" t="s">
        <v>1319</v>
      </c>
      <c r="K376" s="21" t="s">
        <v>10</v>
      </c>
    </row>
    <row r="377" spans="1:11" ht="45" customHeight="1" thickBot="1" x14ac:dyDescent="0.35">
      <c r="A377" s="12">
        <v>376</v>
      </c>
      <c r="B377" s="12" t="s">
        <v>618</v>
      </c>
      <c r="C377" s="13" t="s">
        <v>150</v>
      </c>
      <c r="D377" s="14" t="str">
        <f t="shared" si="37"/>
        <v>SIGN,PLANT ENTRANCE,LA,YLW,30x30 IN 
ALUMINUM, W15-LA-PLE, (6.25 SQ. FT.), LOUISIANA SPECIAL DESIGN, YELLOW 
WITHOUT LOGO</v>
      </c>
      <c r="E377" s="15">
        <v>46</v>
      </c>
      <c r="F377" s="30"/>
      <c r="G377" s="30">
        <f t="shared" si="38"/>
        <v>0</v>
      </c>
      <c r="H377" s="16" t="s">
        <v>751</v>
      </c>
      <c r="I377" s="25" t="s">
        <v>1320</v>
      </c>
      <c r="J377" s="25" t="s">
        <v>1319</v>
      </c>
      <c r="K377" s="21" t="s">
        <v>10</v>
      </c>
    </row>
    <row r="378" spans="1:11" ht="45" customHeight="1" thickBot="1" x14ac:dyDescent="0.35">
      <c r="A378" s="12">
        <v>377</v>
      </c>
      <c r="B378" s="12" t="s">
        <v>655</v>
      </c>
      <c r="C378" s="13" t="s">
        <v>150</v>
      </c>
      <c r="D378" s="14" t="str">
        <f t="shared" si="24"/>
        <v>SIGN,(__) FEET,DIST AHD,PL,FLY,24x18 IN 
ALUMINUM, W16-2P, (3.00 SQ. FT.), PLAQUE, FLUORESCENT YELLOW
WITH WINDOW FOR APPROPRIATE DISTANCE</v>
      </c>
      <c r="E378" s="15">
        <v>10</v>
      </c>
      <c r="F378" s="30"/>
      <c r="G378" s="30">
        <f t="shared" si="25"/>
        <v>0</v>
      </c>
      <c r="H378" s="16" t="s">
        <v>790</v>
      </c>
      <c r="I378" s="25" t="s">
        <v>1321</v>
      </c>
      <c r="J378" s="16" t="s">
        <v>875</v>
      </c>
      <c r="K378" s="21" t="s">
        <v>10</v>
      </c>
    </row>
    <row r="379" spans="1:11" ht="45" customHeight="1" thickBot="1" x14ac:dyDescent="0.35">
      <c r="A379" s="12">
        <v>378</v>
      </c>
      <c r="B379" s="12" t="s">
        <v>656</v>
      </c>
      <c r="C379" s="13" t="s">
        <v>150</v>
      </c>
      <c r="D379" s="14" t="str">
        <f t="shared" si="24"/>
        <v>SIGN,(__) FEET,DIST AHD,PL,FLY,30x24 IN 
ALUMINUM, W16-2P, (5.00 SQ. FT.), PLAQUE, FLUORESCENT YELLOW
WITH WINDOW FOR APPROPRIATE DISTANCE</v>
      </c>
      <c r="E379" s="15">
        <v>10</v>
      </c>
      <c r="F379" s="30"/>
      <c r="G379" s="30">
        <f t="shared" si="25"/>
        <v>0</v>
      </c>
      <c r="H379" s="16" t="s">
        <v>791</v>
      </c>
      <c r="I379" s="25" t="s">
        <v>1322</v>
      </c>
      <c r="J379" s="16" t="s">
        <v>875</v>
      </c>
      <c r="K379" s="21" t="s">
        <v>10</v>
      </c>
    </row>
    <row r="380" spans="1:11" ht="45" customHeight="1" thickBot="1" x14ac:dyDescent="0.35">
      <c r="A380" s="12">
        <v>379</v>
      </c>
      <c r="B380" s="12" t="s">
        <v>657</v>
      </c>
      <c r="C380" s="13" t="s">
        <v>150</v>
      </c>
      <c r="D380" s="14" t="str">
        <f t="shared" si="24"/>
        <v>SIGN,(__) FEET,DIST AHD,PL,YLW,24x18 IN 
ALUMINUM, W16-2P, (3.00 SQ. FT.), PLAQUE, YELLOW
WITH WINDOW FOR APPROPRIATE DISTANCE</v>
      </c>
      <c r="E380" s="15">
        <v>10</v>
      </c>
      <c r="F380" s="30"/>
      <c r="G380" s="30">
        <f t="shared" si="25"/>
        <v>0</v>
      </c>
      <c r="H380" s="16" t="s">
        <v>792</v>
      </c>
      <c r="I380" s="25" t="s">
        <v>1323</v>
      </c>
      <c r="J380" s="16" t="s">
        <v>876</v>
      </c>
      <c r="K380" s="21" t="s">
        <v>10</v>
      </c>
    </row>
    <row r="381" spans="1:11" ht="45" customHeight="1" thickBot="1" x14ac:dyDescent="0.35">
      <c r="A381" s="12">
        <v>380</v>
      </c>
      <c r="B381" s="12" t="s">
        <v>658</v>
      </c>
      <c r="C381" s="13" t="s">
        <v>150</v>
      </c>
      <c r="D381" s="14" t="str">
        <f t="shared" si="24"/>
        <v>SIGN,(__) FEET,DIST AHD,PL,YLW,30x24 IN 
ALUMINUM, W16-2P, (5.00 SQ. FT.), PLAQUE, YELLOW
WITH WINDOW FOR APPROPRIATE DISTANCE</v>
      </c>
      <c r="E381" s="15">
        <v>10</v>
      </c>
      <c r="F381" s="30"/>
      <c r="G381" s="30">
        <f t="shared" si="25"/>
        <v>0</v>
      </c>
      <c r="H381" s="16" t="s">
        <v>793</v>
      </c>
      <c r="I381" s="25" t="s">
        <v>1324</v>
      </c>
      <c r="J381" s="16" t="s">
        <v>876</v>
      </c>
      <c r="K381" s="21" t="s">
        <v>10</v>
      </c>
    </row>
    <row r="382" spans="1:11" ht="45" customHeight="1" thickBot="1" x14ac:dyDescent="0.35">
      <c r="A382" s="12">
        <v>381</v>
      </c>
      <c r="B382" s="12" t="s">
        <v>660</v>
      </c>
      <c r="C382" s="13" t="s">
        <v>150</v>
      </c>
      <c r="D382" s="14" t="str">
        <f t="shared" ref="D382:D395" si="39">H382&amp;I382&amp;J382&amp;K382</f>
        <v>SIGN,DIR ADVANCED ARW LT,PL,YLW,24x18 IN 
ALUMINUM, W16-6PL, (3.00 SQ. FT.), PLAQUE, YELLOW
DIRECTIONAL ADVANCED ARROW LEFT</v>
      </c>
      <c r="E382" s="15">
        <v>10</v>
      </c>
      <c r="F382" s="30"/>
      <c r="G382" s="30">
        <f t="shared" ref="G382:G395" si="40">E382*F382</f>
        <v>0</v>
      </c>
      <c r="H382" s="16" t="s">
        <v>795</v>
      </c>
      <c r="I382" s="25" t="s">
        <v>1325</v>
      </c>
      <c r="J382" s="16" t="s">
        <v>885</v>
      </c>
      <c r="K382" s="21" t="s">
        <v>10</v>
      </c>
    </row>
    <row r="383" spans="1:11" ht="45" customHeight="1" thickBot="1" x14ac:dyDescent="0.35">
      <c r="A383" s="12">
        <v>382</v>
      </c>
      <c r="B383" s="12" t="s">
        <v>661</v>
      </c>
      <c r="C383" s="13" t="s">
        <v>150</v>
      </c>
      <c r="D383" s="14" t="str">
        <f t="shared" si="39"/>
        <v>SIGN,DIR ADVANCED ARW RT,PL,YLW,24x18 IN 
ALUMINUM, W16-6PR, (3.00 SQ. FT.), PLAQUE, YELLOW
DIRECTIONAL ADVANCED ARROW RIGHT</v>
      </c>
      <c r="E383" s="15">
        <v>10</v>
      </c>
      <c r="F383" s="30"/>
      <c r="G383" s="30">
        <f t="shared" si="40"/>
        <v>0</v>
      </c>
      <c r="H383" s="16" t="s">
        <v>796</v>
      </c>
      <c r="I383" s="25" t="s">
        <v>1326</v>
      </c>
      <c r="J383" s="16" t="s">
        <v>886</v>
      </c>
      <c r="K383" s="21" t="s">
        <v>10</v>
      </c>
    </row>
    <row r="384" spans="1:11" ht="45" customHeight="1" thickBot="1" x14ac:dyDescent="0.35">
      <c r="A384" s="12">
        <v>383</v>
      </c>
      <c r="B384" s="12" t="s">
        <v>636</v>
      </c>
      <c r="C384" s="13" t="s">
        <v>150</v>
      </c>
      <c r="D384" s="14" t="str">
        <f t="shared" si="39"/>
        <v>SIGN,DIAGONAL ARROW LT,PL,FYG,24x12 IN 
ALUMINUM, W16-7PL, (2.00 SQ. FT.), PLAQUE, FLUORESCENT YELLOW GREEN 
DIAGONAL ARROW LEFT</v>
      </c>
      <c r="E384" s="15">
        <v>103</v>
      </c>
      <c r="F384" s="30"/>
      <c r="G384" s="30">
        <f t="shared" si="40"/>
        <v>0</v>
      </c>
      <c r="H384" s="16" t="s">
        <v>769</v>
      </c>
      <c r="I384" s="25" t="s">
        <v>1327</v>
      </c>
      <c r="J384" s="25" t="s">
        <v>1328</v>
      </c>
      <c r="K384" s="21" t="s">
        <v>10</v>
      </c>
    </row>
    <row r="385" spans="1:11" ht="45" customHeight="1" thickBot="1" x14ac:dyDescent="0.35">
      <c r="A385" s="12">
        <v>384</v>
      </c>
      <c r="B385" s="12" t="s">
        <v>577</v>
      </c>
      <c r="C385" s="13" t="s">
        <v>150</v>
      </c>
      <c r="D385" s="14" t="str">
        <f t="shared" si="39"/>
        <v>SIGN,DIAGONAL ARROW RT,PL,FYG,24x12 IN 
ALUMINUM, W16-7PR, (2.00 SQ. FT.), PLAQUE, FLUORESCENT YELLOW GREEN 
DIAGONAL ARROW RIGHT</v>
      </c>
      <c r="E385" s="15">
        <v>17</v>
      </c>
      <c r="F385" s="30"/>
      <c r="G385" s="30">
        <f t="shared" si="40"/>
        <v>0</v>
      </c>
      <c r="H385" s="16" t="s">
        <v>712</v>
      </c>
      <c r="I385" s="25" t="s">
        <v>1329</v>
      </c>
      <c r="J385" s="25" t="s">
        <v>1330</v>
      </c>
      <c r="K385" s="21" t="s">
        <v>10</v>
      </c>
    </row>
    <row r="386" spans="1:11" ht="45" customHeight="1" thickBot="1" x14ac:dyDescent="0.35">
      <c r="A386" s="12">
        <v>385</v>
      </c>
      <c r="B386" s="12" t="s">
        <v>641</v>
      </c>
      <c r="C386" s="13" t="s">
        <v>150</v>
      </c>
      <c r="D386" s="14" t="str">
        <f t="shared" si="39"/>
        <v>SIGN,AHEAD,PL,FYG,24x12 IN 
ALUMINUM, W16-9P, (2.00 SQ. FT.), PLAQUE, FLUORESCENT YELLOW GREEN</v>
      </c>
      <c r="E386" s="15">
        <v>111</v>
      </c>
      <c r="F386" s="30"/>
      <c r="G386" s="30">
        <f t="shared" si="40"/>
        <v>0</v>
      </c>
      <c r="H386" s="16" t="s">
        <v>774</v>
      </c>
      <c r="I386" s="25" t="s">
        <v>1037</v>
      </c>
      <c r="J386" s="16" t="s">
        <v>10</v>
      </c>
      <c r="K386" s="21" t="s">
        <v>10</v>
      </c>
    </row>
    <row r="387" spans="1:11" ht="45" customHeight="1" thickBot="1" x14ac:dyDescent="0.35">
      <c r="A387" s="12">
        <v>386</v>
      </c>
      <c r="B387" s="12" t="s">
        <v>593</v>
      </c>
      <c r="C387" s="13" t="s">
        <v>150</v>
      </c>
      <c r="D387" s="14" t="str">
        <f t="shared" si="39"/>
        <v>SIGN,AHEAD,PL,YLW,24x12 IN 
ALUMINUM, W16-9P, (2.00 SQ. FT.), PLAQUE, YELLOW</v>
      </c>
      <c r="E387" s="15">
        <v>23</v>
      </c>
      <c r="F387" s="30"/>
      <c r="G387" s="30">
        <f t="shared" si="40"/>
        <v>0</v>
      </c>
      <c r="H387" s="16" t="s">
        <v>727</v>
      </c>
      <c r="I387" s="25" t="s">
        <v>1038</v>
      </c>
      <c r="J387" s="16" t="s">
        <v>10</v>
      </c>
      <c r="K387" s="21" t="s">
        <v>10</v>
      </c>
    </row>
    <row r="388" spans="1:11" ht="45" customHeight="1" thickBot="1" x14ac:dyDescent="0.35">
      <c r="A388" s="12">
        <v>387</v>
      </c>
      <c r="B388" s="35" t="s">
        <v>208</v>
      </c>
      <c r="C388" s="15" t="s">
        <v>150</v>
      </c>
      <c r="D388" s="14" t="str">
        <f t="shared" si="39"/>
        <v>SIGN,ROAD WORK (__),ORG,36x36 IN 
ALUMINUM, W20-1, (9.00 SQ. FT.), ORANGE
WITH WINDOW FOR APPROPRIATE DISTANCE</v>
      </c>
      <c r="E388" s="15">
        <v>1</v>
      </c>
      <c r="F388" s="30"/>
      <c r="G388" s="30">
        <f t="shared" si="40"/>
        <v>0</v>
      </c>
      <c r="H388" s="17" t="s">
        <v>209</v>
      </c>
      <c r="I388" s="26" t="s">
        <v>1331</v>
      </c>
      <c r="J388" s="18" t="s">
        <v>884</v>
      </c>
      <c r="K388" s="20"/>
    </row>
    <row r="389" spans="1:11" ht="45" customHeight="1" thickBot="1" x14ac:dyDescent="0.35">
      <c r="A389" s="12">
        <v>388</v>
      </c>
      <c r="B389" s="35" t="s">
        <v>210</v>
      </c>
      <c r="C389" s="15" t="s">
        <v>150</v>
      </c>
      <c r="D389" s="14" t="str">
        <f t="shared" si="39"/>
        <v>SIGN,ROAD WORK (__),ORG,48x48 IN 
ALUMINUM, W20-1, (16.00 SQ. FT.), ORANGE
WITH WINDOW FOR APPROPRIATE DISTANCE</v>
      </c>
      <c r="E389" s="15">
        <v>1</v>
      </c>
      <c r="F389" s="30"/>
      <c r="G389" s="30">
        <f t="shared" si="40"/>
        <v>0</v>
      </c>
      <c r="H389" s="17" t="s">
        <v>211</v>
      </c>
      <c r="I389" s="26" t="s">
        <v>1332</v>
      </c>
      <c r="J389" s="18" t="s">
        <v>884</v>
      </c>
      <c r="K389" s="20"/>
    </row>
    <row r="390" spans="1:11" ht="45" customHeight="1" thickBot="1" x14ac:dyDescent="0.35">
      <c r="A390" s="12">
        <v>389</v>
      </c>
      <c r="B390" s="12" t="s">
        <v>645</v>
      </c>
      <c r="C390" s="13" t="s">
        <v>150</v>
      </c>
      <c r="D390" s="14" t="str">
        <f t="shared" si="39"/>
        <v>SIGN,ROAD WORK AHEAD,ORG,36x36 IN 
ALUMINUM, W20-1, (9.00 SQ. FT.), ORANGE</v>
      </c>
      <c r="E390" s="15">
        <v>136</v>
      </c>
      <c r="F390" s="30"/>
      <c r="G390" s="30">
        <f t="shared" si="40"/>
        <v>0</v>
      </c>
      <c r="H390" s="16" t="s">
        <v>778</v>
      </c>
      <c r="I390" s="25" t="s">
        <v>1091</v>
      </c>
      <c r="J390" s="16" t="s">
        <v>10</v>
      </c>
      <c r="K390" s="21" t="s">
        <v>10</v>
      </c>
    </row>
    <row r="391" spans="1:11" ht="45" customHeight="1" thickBot="1" x14ac:dyDescent="0.35">
      <c r="A391" s="12">
        <v>390</v>
      </c>
      <c r="B391" s="12" t="s">
        <v>564</v>
      </c>
      <c r="C391" s="13" t="s">
        <v>150</v>
      </c>
      <c r="D391" s="14" t="str">
        <f t="shared" si="39"/>
        <v>SIGN,ROAD WORK AHEAD,ORG,48x48 IN 
ALUMINUM, W20-1, (16.00 SQ. FT.), ORANGE</v>
      </c>
      <c r="E391" s="15">
        <v>10</v>
      </c>
      <c r="F391" s="30"/>
      <c r="G391" s="30">
        <f t="shared" si="40"/>
        <v>0</v>
      </c>
      <c r="H391" s="16" t="s">
        <v>699</v>
      </c>
      <c r="I391" s="25" t="s">
        <v>1092</v>
      </c>
      <c r="J391" s="16" t="s">
        <v>10</v>
      </c>
      <c r="K391" s="21" t="s">
        <v>10</v>
      </c>
    </row>
    <row r="392" spans="1:11" ht="45" customHeight="1" thickBot="1" x14ac:dyDescent="0.35">
      <c r="A392" s="12">
        <v>391</v>
      </c>
      <c r="B392" s="12" t="s">
        <v>604</v>
      </c>
      <c r="C392" s="13" t="s">
        <v>150</v>
      </c>
      <c r="D392" s="14" t="str">
        <f t="shared" si="39"/>
        <v>SIGN,DETOUR (__),ORG,36x36 IN 
ALUMINUM, W20-2, (9.00 SQ. FT.), ORANGE
WITH WINDOW FOR APPROPRIATE DISTANCE</v>
      </c>
      <c r="E392" s="15">
        <v>32</v>
      </c>
      <c r="F392" s="30"/>
      <c r="G392" s="30">
        <f t="shared" si="40"/>
        <v>0</v>
      </c>
      <c r="H392" s="16" t="s">
        <v>737</v>
      </c>
      <c r="I392" s="25" t="s">
        <v>1333</v>
      </c>
      <c r="J392" s="16" t="s">
        <v>884</v>
      </c>
      <c r="K392" s="21" t="s">
        <v>10</v>
      </c>
    </row>
    <row r="393" spans="1:11" ht="45" customHeight="1" thickBot="1" x14ac:dyDescent="0.35">
      <c r="A393" s="12">
        <v>392</v>
      </c>
      <c r="B393" s="12">
        <v>12516</v>
      </c>
      <c r="C393" s="13" t="s">
        <v>150</v>
      </c>
      <c r="D393" s="14" t="str">
        <f t="shared" si="39"/>
        <v>SIGN,DETOUR (__),ORG,48x48 IN
ALUMINUM, W20-2, (16.00 SQ. FT.), ORANGE
WITH WINDOW FOR APPROPRIATE DISTANCE</v>
      </c>
      <c r="E393" s="15">
        <v>20</v>
      </c>
      <c r="F393" s="30"/>
      <c r="G393" s="30">
        <f t="shared" si="40"/>
        <v>0</v>
      </c>
      <c r="H393" s="16" t="s">
        <v>1130</v>
      </c>
      <c r="I393" s="25" t="s">
        <v>1334</v>
      </c>
      <c r="J393" s="16" t="s">
        <v>884</v>
      </c>
      <c r="K393" s="21"/>
    </row>
    <row r="394" spans="1:11" ht="45" customHeight="1" thickBot="1" x14ac:dyDescent="0.35">
      <c r="A394" s="12">
        <v>393</v>
      </c>
      <c r="B394" s="12" t="s">
        <v>623</v>
      </c>
      <c r="C394" s="13" t="s">
        <v>150</v>
      </c>
      <c r="D394" s="14" t="str">
        <f t="shared" si="39"/>
        <v>SIGN,ROAD CLOSED (__) FT,ORG,36x36 IN 
ALUMINUM, W20-3, (9.00 SQ. FT.), ORANGE
WITH WINDOW FOR APPROPRIATE DISTANCE</v>
      </c>
      <c r="E394" s="15">
        <v>57</v>
      </c>
      <c r="F394" s="30"/>
      <c r="G394" s="30">
        <f t="shared" si="40"/>
        <v>0</v>
      </c>
      <c r="H394" s="16" t="s">
        <v>756</v>
      </c>
      <c r="I394" s="25" t="s">
        <v>1335</v>
      </c>
      <c r="J394" s="16" t="s">
        <v>884</v>
      </c>
      <c r="K394" s="21" t="s">
        <v>10</v>
      </c>
    </row>
    <row r="395" spans="1:11" ht="45" customHeight="1" thickBot="1" x14ac:dyDescent="0.35">
      <c r="A395" s="12">
        <v>394</v>
      </c>
      <c r="B395" s="12" t="s">
        <v>600</v>
      </c>
      <c r="C395" s="13" t="s">
        <v>150</v>
      </c>
      <c r="D395" s="14" t="str">
        <f t="shared" si="39"/>
        <v>SIGN,ROAD CLOSED (__) FT,ORG,48x48 IN 
ALUMINUM, W20-3, (16.00 SQ. FT.), ORANGE
WITH WINDOW FOR APPROPRIATE DISTANCE</v>
      </c>
      <c r="E395" s="15">
        <v>26</v>
      </c>
      <c r="F395" s="30"/>
      <c r="G395" s="30">
        <f t="shared" si="40"/>
        <v>0</v>
      </c>
      <c r="H395" s="16" t="s">
        <v>733</v>
      </c>
      <c r="I395" s="25" t="s">
        <v>1336</v>
      </c>
      <c r="J395" s="16" t="s">
        <v>884</v>
      </c>
      <c r="K395" s="21" t="s">
        <v>10</v>
      </c>
    </row>
    <row r="396" spans="1:11" ht="45" customHeight="1" thickBot="1" x14ac:dyDescent="0.35">
      <c r="A396" s="12">
        <v>395</v>
      </c>
      <c r="B396" s="12" t="s">
        <v>628</v>
      </c>
      <c r="C396" s="13" t="s">
        <v>150</v>
      </c>
      <c r="D396" s="14" t="str">
        <f t="shared" si="24"/>
        <v>SIGN,1 LANE ROAD AHEAD,ORG,36x36 IN 
ALUMINUM, W20-4, (9.00 SQ. FT.), ORANGE
ONE LANE ROAD AHEAD</v>
      </c>
      <c r="E396" s="15">
        <v>72</v>
      </c>
      <c r="F396" s="30"/>
      <c r="G396" s="30">
        <f t="shared" si="25"/>
        <v>0</v>
      </c>
      <c r="H396" s="16" t="s">
        <v>761</v>
      </c>
      <c r="I396" s="25" t="s">
        <v>1337</v>
      </c>
      <c r="J396" s="16" t="s">
        <v>10</v>
      </c>
      <c r="K396" s="21" t="s">
        <v>10</v>
      </c>
    </row>
    <row r="397" spans="1:11" ht="45" customHeight="1" thickBot="1" x14ac:dyDescent="0.35">
      <c r="A397" s="12">
        <v>396</v>
      </c>
      <c r="B397" s="12" t="s">
        <v>613</v>
      </c>
      <c r="C397" s="13" t="s">
        <v>150</v>
      </c>
      <c r="D397" s="14" t="str">
        <f>H397&amp;I397&amp;J397&amp;K397</f>
        <v>SIGN,LEFT LANE CLOSED AHD,ORG,36x36 IN 
ALUMINUM, W20-5, (9.00 SQ. FT.), ORANGE
LEFT LANE CLOSED AHEAD</v>
      </c>
      <c r="E397" s="15">
        <v>40</v>
      </c>
      <c r="F397" s="30"/>
      <c r="G397" s="30">
        <f>E397*F397</f>
        <v>0</v>
      </c>
      <c r="H397" s="16" t="s">
        <v>746</v>
      </c>
      <c r="I397" s="25" t="s">
        <v>1338</v>
      </c>
      <c r="J397" s="16" t="s">
        <v>10</v>
      </c>
      <c r="K397" s="21" t="s">
        <v>10</v>
      </c>
    </row>
    <row r="398" spans="1:11" ht="45" customHeight="1" thickBot="1" x14ac:dyDescent="0.35">
      <c r="A398" s="12">
        <v>397</v>
      </c>
      <c r="B398" s="12" t="s">
        <v>587</v>
      </c>
      <c r="C398" s="13" t="s">
        <v>150</v>
      </c>
      <c r="D398" s="14" t="str">
        <f>H398&amp;I398&amp;J398&amp;K398</f>
        <v>SIGN,LEFT LANE CLOSED AHD,ORG,48x48 IN 
ALUMINUM, W20-5, (16.00 SQ. FT.), ORANGE
LEFT LANE CLOSED AHEAD</v>
      </c>
      <c r="E398" s="15">
        <v>63</v>
      </c>
      <c r="F398" s="30"/>
      <c r="G398" s="30">
        <f>E398*F398</f>
        <v>0</v>
      </c>
      <c r="H398" s="16" t="s">
        <v>722</v>
      </c>
      <c r="I398" s="25" t="s">
        <v>1339</v>
      </c>
      <c r="J398" s="16" t="s">
        <v>10</v>
      </c>
      <c r="K398" s="21" t="s">
        <v>10</v>
      </c>
    </row>
    <row r="399" spans="1:11" ht="45" customHeight="1" thickBot="1" x14ac:dyDescent="0.35">
      <c r="A399" s="12">
        <v>398</v>
      </c>
      <c r="B399" s="12" t="s">
        <v>607</v>
      </c>
      <c r="C399" s="13" t="s">
        <v>150</v>
      </c>
      <c r="D399" s="14" t="str">
        <f>H399&amp;I399&amp;J399&amp;K399</f>
        <v>SIGN,RIGHT LANE CLOSED AHD,ORG,36x36 IN 
ALUMINUM, W20-5, (9.00 SQ. FT.), ORANGE
RIGHT LANE CLOSED AHEAD</v>
      </c>
      <c r="E399" s="15">
        <v>35</v>
      </c>
      <c r="F399" s="30"/>
      <c r="G399" s="30">
        <f>E399*F399</f>
        <v>0</v>
      </c>
      <c r="H399" s="16" t="s">
        <v>740</v>
      </c>
      <c r="I399" s="25" t="s">
        <v>1340</v>
      </c>
      <c r="J399" s="16" t="s">
        <v>10</v>
      </c>
      <c r="K399" s="21" t="s">
        <v>10</v>
      </c>
    </row>
    <row r="400" spans="1:11" ht="45" customHeight="1" thickBot="1" x14ac:dyDescent="0.35">
      <c r="A400" s="12">
        <v>399</v>
      </c>
      <c r="B400" s="12" t="s">
        <v>551</v>
      </c>
      <c r="C400" s="13" t="s">
        <v>150</v>
      </c>
      <c r="D400" s="14" t="str">
        <f>H400&amp;I400&amp;J400&amp;K400</f>
        <v>SIGN,RIGHT LANE CLOSED AHD,ORG,48x48 IN 
ALUMINUM, W20-5, (16.00 SQ. FT.), ORANGE
RIGHT LANE CLOSED AHEAD</v>
      </c>
      <c r="E400" s="15">
        <v>8</v>
      </c>
      <c r="F400" s="30"/>
      <c r="G400" s="30">
        <f>E400*F400</f>
        <v>0</v>
      </c>
      <c r="H400" s="16" t="s">
        <v>686</v>
      </c>
      <c r="I400" s="25" t="s">
        <v>1341</v>
      </c>
      <c r="J400" s="16" t="s">
        <v>10</v>
      </c>
      <c r="K400" s="21" t="s">
        <v>10</v>
      </c>
    </row>
    <row r="401" spans="1:11" ht="45" customHeight="1" thickBot="1" x14ac:dyDescent="0.35">
      <c r="A401" s="12">
        <v>400</v>
      </c>
      <c r="B401" s="12" t="s">
        <v>633</v>
      </c>
      <c r="C401" s="13" t="s">
        <v>150</v>
      </c>
      <c r="D401" s="14" t="str">
        <f t="shared" ref="D401:D413" si="41">H401&amp;I401&amp;J401&amp;K401</f>
        <v>SIGN,FLAGMAN AHEAD,SYM,ORG,36x36 IN 
ALUMINUM, W20-7, (9.00 SQ. FT.), SYMBOL, ORANGE</v>
      </c>
      <c r="E401" s="15">
        <v>84</v>
      </c>
      <c r="F401" s="30"/>
      <c r="G401" s="30">
        <f t="shared" ref="G401:G413" si="42">E401*F401</f>
        <v>0</v>
      </c>
      <c r="H401" s="16" t="s">
        <v>766</v>
      </c>
      <c r="I401" s="25" t="s">
        <v>1063</v>
      </c>
      <c r="J401" s="16" t="s">
        <v>10</v>
      </c>
      <c r="K401" s="21" t="s">
        <v>10</v>
      </c>
    </row>
    <row r="402" spans="1:11" ht="45" customHeight="1" thickBot="1" x14ac:dyDescent="0.35">
      <c r="A402" s="12">
        <v>401</v>
      </c>
      <c r="B402" s="12" t="s">
        <v>566</v>
      </c>
      <c r="C402" s="13" t="s">
        <v>150</v>
      </c>
      <c r="D402" s="14" t="str">
        <f>H402&amp;I402&amp;J402&amp;K402</f>
        <v>SIGN,MEN WORKING,SYM,ORG,36x36 IN 
ALUMINUM, W21-1, (9.00 SQ. FT.), SYMBOL, ORANGE</v>
      </c>
      <c r="E402" s="15">
        <v>11</v>
      </c>
      <c r="F402" s="30"/>
      <c r="G402" s="30">
        <f>E402*F402</f>
        <v>0</v>
      </c>
      <c r="H402" s="16" t="s">
        <v>701</v>
      </c>
      <c r="I402" s="25" t="s">
        <v>1079</v>
      </c>
      <c r="J402" s="16" t="s">
        <v>10</v>
      </c>
      <c r="K402" s="21" t="s">
        <v>10</v>
      </c>
    </row>
    <row r="403" spans="1:11" ht="45" customHeight="1" thickBot="1" x14ac:dyDescent="0.35">
      <c r="A403" s="12">
        <v>402</v>
      </c>
      <c r="B403" s="12" t="s">
        <v>662</v>
      </c>
      <c r="C403" s="13" t="s">
        <v>150</v>
      </c>
      <c r="D403" s="14" t="str">
        <f t="shared" si="41"/>
        <v>SIGN,FRESH OIL (TAR),ORG,36x36 IN 
ALUMINUM, W21-2, (9.00 SQ. FT.), ORANGE</v>
      </c>
      <c r="E403" s="15">
        <v>10</v>
      </c>
      <c r="F403" s="30"/>
      <c r="G403" s="30">
        <f t="shared" si="42"/>
        <v>0</v>
      </c>
      <c r="H403" s="16" t="s">
        <v>797</v>
      </c>
      <c r="I403" s="25" t="s">
        <v>1064</v>
      </c>
      <c r="J403" s="16" t="s">
        <v>10</v>
      </c>
      <c r="K403" s="21" t="s">
        <v>10</v>
      </c>
    </row>
    <row r="404" spans="1:11" ht="45" customHeight="1" thickBot="1" x14ac:dyDescent="0.35">
      <c r="A404" s="12">
        <v>403</v>
      </c>
      <c r="B404" s="35" t="s">
        <v>214</v>
      </c>
      <c r="C404" s="15" t="s">
        <v>150</v>
      </c>
      <c r="D404" s="14" t="str">
        <f>H404&amp;I404&amp;J404&amp;K404</f>
        <v>SIGN,SHOULDER WORK,ORG,36x36 IN 
ALUMINUM, W21-5, (9.00 SQ. FT.), ORANGE</v>
      </c>
      <c r="E404" s="15">
        <v>1</v>
      </c>
      <c r="F404" s="30"/>
      <c r="G404" s="30">
        <f>E404*F404</f>
        <v>0</v>
      </c>
      <c r="H404" s="17" t="s">
        <v>215</v>
      </c>
      <c r="I404" s="26" t="s">
        <v>1095</v>
      </c>
      <c r="J404" s="18" t="s">
        <v>10</v>
      </c>
      <c r="K404" s="20"/>
    </row>
    <row r="405" spans="1:11" ht="45" customHeight="1" thickBot="1" x14ac:dyDescent="0.35">
      <c r="A405" s="12">
        <v>404</v>
      </c>
      <c r="B405" s="35" t="s">
        <v>216</v>
      </c>
      <c r="C405" s="15" t="s">
        <v>150</v>
      </c>
      <c r="D405" s="14" t="str">
        <f>H405&amp;I405&amp;J405&amp;K405</f>
        <v>SIGN,SHOULDER WORK,ORG,48x48 IN 
ALUMINUM, W21-5, (16.00 SQ. FT.), ORANGE</v>
      </c>
      <c r="E405" s="15">
        <v>1</v>
      </c>
      <c r="F405" s="30"/>
      <c r="G405" s="30">
        <f>E405*F405</f>
        <v>0</v>
      </c>
      <c r="H405" s="17" t="s">
        <v>217</v>
      </c>
      <c r="I405" s="26" t="s">
        <v>1096</v>
      </c>
      <c r="J405" s="18" t="s">
        <v>10</v>
      </c>
      <c r="K405" s="20"/>
    </row>
    <row r="406" spans="1:11" ht="45" customHeight="1" thickBot="1" x14ac:dyDescent="0.35">
      <c r="A406" s="12">
        <v>405</v>
      </c>
      <c r="B406" s="12" t="s">
        <v>666</v>
      </c>
      <c r="C406" s="13" t="s">
        <v>150</v>
      </c>
      <c r="D406" s="14" t="str">
        <f t="shared" ref="D406:D411" si="43">H406&amp;I406&amp;J406&amp;K406</f>
        <v>SIGN,SHOULDER CLOSED,LEFT,ORG,30x30 IN 
ALUMINUM, W21-5AL, (6.25 SQ. FT.), ORANGE
LEFT SHOULDER CLOSED</v>
      </c>
      <c r="E406" s="15">
        <v>10</v>
      </c>
      <c r="F406" s="30"/>
      <c r="G406" s="30">
        <f t="shared" ref="G406:G411" si="44">E406*F406</f>
        <v>0</v>
      </c>
      <c r="H406" s="16" t="s">
        <v>801</v>
      </c>
      <c r="I406" s="25" t="s">
        <v>1342</v>
      </c>
      <c r="J406" s="16" t="s">
        <v>10</v>
      </c>
      <c r="K406" s="21" t="s">
        <v>10</v>
      </c>
    </row>
    <row r="407" spans="1:11" ht="45" customHeight="1" thickBot="1" x14ac:dyDescent="0.35">
      <c r="A407" s="12">
        <v>406</v>
      </c>
      <c r="B407" s="12" t="s">
        <v>667</v>
      </c>
      <c r="C407" s="13" t="s">
        <v>150</v>
      </c>
      <c r="D407" s="14" t="str">
        <f t="shared" si="43"/>
        <v>SIGN,SHOULDER CLOSED,LEFT,ORG,36x36 IN 
ALUMINUM, W21-5AL, (9.00 SQ. FT.), ORANGE
LEFT SHOULDER CLOSED</v>
      </c>
      <c r="E407" s="15">
        <v>10</v>
      </c>
      <c r="F407" s="30"/>
      <c r="G407" s="30">
        <f t="shared" si="44"/>
        <v>0</v>
      </c>
      <c r="H407" s="16" t="s">
        <v>802</v>
      </c>
      <c r="I407" s="25" t="s">
        <v>1343</v>
      </c>
      <c r="J407" s="16" t="s">
        <v>10</v>
      </c>
      <c r="K407" s="21" t="s">
        <v>10</v>
      </c>
    </row>
    <row r="408" spans="1:11" ht="45" customHeight="1" thickBot="1" x14ac:dyDescent="0.35">
      <c r="A408" s="12">
        <v>407</v>
      </c>
      <c r="B408" s="12" t="s">
        <v>668</v>
      </c>
      <c r="C408" s="13" t="s">
        <v>150</v>
      </c>
      <c r="D408" s="14" t="str">
        <f t="shared" si="43"/>
        <v>SIGN,SHOULDER CLOSED,LEFT,ORG,48x48 IN 
ALUMINUM, W21-5AL, (16.00 SQ. FT.), ORANGE
LEFT SHOULDER CLOSED</v>
      </c>
      <c r="E408" s="15">
        <v>10</v>
      </c>
      <c r="F408" s="30"/>
      <c r="G408" s="30">
        <f t="shared" si="44"/>
        <v>0</v>
      </c>
      <c r="H408" s="16" t="s">
        <v>803</v>
      </c>
      <c r="I408" s="25" t="s">
        <v>1344</v>
      </c>
      <c r="J408" s="16" t="s">
        <v>10</v>
      </c>
      <c r="K408" s="21" t="s">
        <v>10</v>
      </c>
    </row>
    <row r="409" spans="1:11" ht="45" customHeight="1" thickBot="1" x14ac:dyDescent="0.35">
      <c r="A409" s="12">
        <v>408</v>
      </c>
      <c r="B409" s="12" t="s">
        <v>669</v>
      </c>
      <c r="C409" s="13" t="s">
        <v>150</v>
      </c>
      <c r="D409" s="14" t="str">
        <f t="shared" si="43"/>
        <v>SIGN,SHOULDER CLOSED,RIGHT,ORG,30x30 IN 
ALUMINUM, W21-5AR, (6.25 SQ. FT.), ORANGE
RIGHT SHOULDER CLOSED</v>
      </c>
      <c r="E409" s="15">
        <v>10</v>
      </c>
      <c r="F409" s="30"/>
      <c r="G409" s="30">
        <f t="shared" si="44"/>
        <v>0</v>
      </c>
      <c r="H409" s="16" t="s">
        <v>804</v>
      </c>
      <c r="I409" s="25" t="s">
        <v>1345</v>
      </c>
      <c r="J409" s="16" t="s">
        <v>10</v>
      </c>
      <c r="K409" s="21" t="s">
        <v>10</v>
      </c>
    </row>
    <row r="410" spans="1:11" ht="45" customHeight="1" thickBot="1" x14ac:dyDescent="0.35">
      <c r="A410" s="12">
        <v>409</v>
      </c>
      <c r="B410" s="12" t="s">
        <v>670</v>
      </c>
      <c r="C410" s="13" t="s">
        <v>150</v>
      </c>
      <c r="D410" s="14" t="str">
        <f t="shared" si="43"/>
        <v>SIGN,SHOULDER CLOSED,RIGHT,ORG,36x36 IN 
ALUMINUM, W21-5AR, (9.00 SQ. FT.), ORANGE
RIGHT SHOULDER CLOSED</v>
      </c>
      <c r="E410" s="15">
        <v>10</v>
      </c>
      <c r="F410" s="30"/>
      <c r="G410" s="30">
        <f t="shared" si="44"/>
        <v>0</v>
      </c>
      <c r="H410" s="16" t="s">
        <v>805</v>
      </c>
      <c r="I410" s="25" t="s">
        <v>1346</v>
      </c>
      <c r="J410" s="16" t="s">
        <v>10</v>
      </c>
      <c r="K410" s="21" t="s">
        <v>10</v>
      </c>
    </row>
    <row r="411" spans="1:11" ht="45" customHeight="1" thickBot="1" x14ac:dyDescent="0.35">
      <c r="A411" s="12">
        <v>410</v>
      </c>
      <c r="B411" s="12" t="s">
        <v>671</v>
      </c>
      <c r="C411" s="13" t="s">
        <v>150</v>
      </c>
      <c r="D411" s="14" t="str">
        <f t="shared" si="43"/>
        <v>SIGN,SHOULDER CLOSED,RIGHT,ORG,48x48 IN 
ALUMINUM, W21-5AR, (16.00 SQ. FT.), ORANGE
RIGHT SHOULDER CLOSED</v>
      </c>
      <c r="E411" s="15">
        <v>10</v>
      </c>
      <c r="F411" s="30"/>
      <c r="G411" s="30">
        <f t="shared" si="44"/>
        <v>0</v>
      </c>
      <c r="H411" s="16" t="s">
        <v>806</v>
      </c>
      <c r="I411" s="25" t="s">
        <v>1347</v>
      </c>
      <c r="J411" s="16" t="s">
        <v>10</v>
      </c>
      <c r="K411" s="21" t="s">
        <v>10</v>
      </c>
    </row>
    <row r="412" spans="1:11" ht="45" customHeight="1" thickBot="1" x14ac:dyDescent="0.35">
      <c r="A412" s="12">
        <v>411</v>
      </c>
      <c r="B412" s="12" t="s">
        <v>634</v>
      </c>
      <c r="C412" s="13" t="s">
        <v>150</v>
      </c>
      <c r="D412" s="14" t="str">
        <f>H412&amp;I412&amp;J412&amp;K412</f>
        <v>SIGN,MOWING AHEAD,ORG,36x36 IN 
ALUMINUM, W21-8, (9.00 SQ. FT.), ORANGE</v>
      </c>
      <c r="E412" s="15">
        <v>91</v>
      </c>
      <c r="F412" s="30"/>
      <c r="G412" s="30">
        <f>E412*F412</f>
        <v>0</v>
      </c>
      <c r="H412" s="16" t="s">
        <v>767</v>
      </c>
      <c r="I412" s="25" t="s">
        <v>1082</v>
      </c>
      <c r="J412" s="16" t="s">
        <v>10</v>
      </c>
      <c r="K412" s="21" t="s">
        <v>10</v>
      </c>
    </row>
    <row r="413" spans="1:11" ht="45" customHeight="1" thickBot="1" x14ac:dyDescent="0.35">
      <c r="A413" s="12">
        <v>412</v>
      </c>
      <c r="B413" s="12" t="s">
        <v>570</v>
      </c>
      <c r="C413" s="13" t="s">
        <v>150</v>
      </c>
      <c r="D413" s="14" t="str">
        <f t="shared" si="41"/>
        <v>SIGN,INMATES WORKING,LA,ORG,36x36 IN 
ALUMINUM, W21-LA-INM, (9.00 SQ. FT.), LOUISIANA SPECIAL DESIGN, ORANGE</v>
      </c>
      <c r="E413" s="15">
        <v>13</v>
      </c>
      <c r="F413" s="30"/>
      <c r="G413" s="30">
        <f t="shared" si="42"/>
        <v>0</v>
      </c>
      <c r="H413" s="16" t="s">
        <v>705</v>
      </c>
      <c r="I413" s="25" t="s">
        <v>1067</v>
      </c>
      <c r="J413" s="16" t="s">
        <v>10</v>
      </c>
      <c r="K413" s="21" t="s">
        <v>10</v>
      </c>
    </row>
    <row r="414" spans="1:11" ht="18.600000000000001" customHeight="1" thickBot="1" x14ac:dyDescent="0.35">
      <c r="B414" s="6"/>
      <c r="C414" s="2"/>
      <c r="D414" s="7"/>
      <c r="E414" s="2"/>
      <c r="F414" s="32" t="s">
        <v>236</v>
      </c>
      <c r="G414" s="33">
        <f>SUM(G2:G413)</f>
        <v>0</v>
      </c>
    </row>
  </sheetData>
  <sortState ref="B230:K410">
    <sortCondition ref="H230:H410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Fontenot</dc:creator>
  <cp:lastModifiedBy>Alice Smith</cp:lastModifiedBy>
  <dcterms:created xsi:type="dcterms:W3CDTF">2024-11-07T21:19:51Z</dcterms:created>
  <dcterms:modified xsi:type="dcterms:W3CDTF">2025-07-29T21:03:55Z</dcterms:modified>
</cp:coreProperties>
</file>