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mmodities Teams\Team 1\_Files - Donald\RFX\2025 RFX 3000024283 LSA Rebid After Process\"/>
    </mc:Choice>
  </mc:AlternateContent>
  <bookViews>
    <workbookView xWindow="0" yWindow="0" windowWidth="33510" windowHeight="14490"/>
  </bookViews>
  <sheets>
    <sheet name="LSA Types" sheetId="1" r:id="rId1"/>
  </sheets>
  <definedNames>
    <definedName name="_xlnm.Print_Area" localSheetId="0">'LSA Types'!$A$1:$O$158</definedName>
    <definedName name="_xlnm.Print_Titles" localSheetId="0">'LSA Types'!$A:$C,'LSA Types'!$1:$2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5" i="1"/>
</calcChain>
</file>

<file path=xl/sharedStrings.xml><?xml version="1.0" encoding="utf-8"?>
<sst xmlns="http://schemas.openxmlformats.org/spreadsheetml/2006/main" count="556" uniqueCount="229">
  <si>
    <t>EA</t>
  </si>
  <si>
    <t>Demobilization</t>
  </si>
  <si>
    <t>Mobilization</t>
  </si>
  <si>
    <t>One-Time Costs:</t>
  </si>
  <si>
    <t>Living and Sanitation:</t>
  </si>
  <si>
    <t>Mobile Command Center</t>
  </si>
  <si>
    <t>AT&amp;T network extender</t>
  </si>
  <si>
    <t>Verizon network extender</t>
  </si>
  <si>
    <t>VOIP Lines</t>
  </si>
  <si>
    <t>Cradlepoint</t>
  </si>
  <si>
    <t>KA band satellite data unit</t>
  </si>
  <si>
    <t>Electrical strips</t>
  </si>
  <si>
    <t>LSA Support:</t>
  </si>
  <si>
    <t>HR</t>
  </si>
  <si>
    <t>Riggers, Box, CDL Drivers OT</t>
  </si>
  <si>
    <t>Riggers, Box, CDL Drivers ST</t>
  </si>
  <si>
    <t>Landoll - Equipment Operators OT</t>
  </si>
  <si>
    <t>Landoll - Equipment Operators ST</t>
  </si>
  <si>
    <t>Rotator - Equipment Operators OT</t>
  </si>
  <si>
    <t>Rotator - Equipment Operators ST</t>
  </si>
  <si>
    <t>Rollback - Equipment Operators OT</t>
  </si>
  <si>
    <t>Rollback - Equipment Operators ST</t>
  </si>
  <si>
    <t>Equipment Operators OT</t>
  </si>
  <si>
    <t>Equipment Operators ST</t>
  </si>
  <si>
    <t>Electrical Technicians OT</t>
  </si>
  <si>
    <t>Personnel:</t>
  </si>
  <si>
    <t>GAL</t>
  </si>
  <si>
    <t>Support Equipment:</t>
  </si>
  <si>
    <t>20" X 25' DUCT</t>
  </si>
  <si>
    <t>Environmental Control:</t>
  </si>
  <si>
    <t>Heavy Equipment:</t>
  </si>
  <si>
    <t>100' 12/3 Extension Cords</t>
  </si>
  <si>
    <t>Ancillary Equipment:</t>
  </si>
  <si>
    <t xml:space="preserve">12" discharge 50'                                                                                        </t>
  </si>
  <si>
    <t xml:space="preserve">12" suction 10'                                                                                              </t>
  </si>
  <si>
    <t>8" discharge 50'</t>
  </si>
  <si>
    <t>8" suction 20'</t>
  </si>
  <si>
    <t xml:space="preserve">6" discharge 50'                                                                                      </t>
  </si>
  <si>
    <t xml:space="preserve">4" discharge 50'                                                                                        </t>
  </si>
  <si>
    <t xml:space="preserve">Spider Box Cable                                                                                        </t>
  </si>
  <si>
    <t xml:space="preserve">Power Distribution Box (Spider Boxes)                                                  </t>
  </si>
  <si>
    <t xml:space="preserve">400 Amp Feeder Panel                                                                            </t>
  </si>
  <si>
    <t xml:space="preserve">200 Amp Feeder Panel                                                                             </t>
  </si>
  <si>
    <t xml:space="preserve">800 Amp Line Panel                                                                                  </t>
  </si>
  <si>
    <t xml:space="preserve">600 Amp Line Panel                                                                                    </t>
  </si>
  <si>
    <t xml:space="preserve">4/0 Camlock Cable 50'                                                                             </t>
  </si>
  <si>
    <t xml:space="preserve">#2 Banded 5-wire and Fittings                                                              </t>
  </si>
  <si>
    <t>Generators &amp; Accessories:</t>
  </si>
  <si>
    <t>Unit</t>
  </si>
  <si>
    <t xml:space="preserve">Description                                                                                     </t>
  </si>
  <si>
    <t>Line Item #</t>
  </si>
  <si>
    <t xml:space="preserve">*250 kW Generator                                                                        </t>
  </si>
  <si>
    <t xml:space="preserve">*175 kW Generator                                                                              </t>
  </si>
  <si>
    <t xml:space="preserve">*150 kW Generator                                                                                     </t>
  </si>
  <si>
    <t xml:space="preserve">*120 kW Generator                                                                           </t>
  </si>
  <si>
    <t xml:space="preserve">*100 kW Generator                                                                      </t>
  </si>
  <si>
    <t xml:space="preserve">*56 kW Generator                                                                                 </t>
  </si>
  <si>
    <t xml:space="preserve">*36 kW Generator                                                                                     </t>
  </si>
  <si>
    <t xml:space="preserve">*20 kW Generator                                                                                  </t>
  </si>
  <si>
    <t>10" x 10" Popup Tents w/ weight bags</t>
  </si>
  <si>
    <t>16-24" Box Fans</t>
  </si>
  <si>
    <t xml:space="preserve">*320 kW Generator                                                                             </t>
  </si>
  <si>
    <t xml:space="preserve">*500 kW Generator                                                                                 </t>
  </si>
  <si>
    <t xml:space="preserve">*750 kW Generator                                                                                    </t>
  </si>
  <si>
    <t xml:space="preserve">*1000 kW Generator                                                                         </t>
  </si>
  <si>
    <t xml:space="preserve">*4000W Narrow Verticle Mast Light Tower                                           </t>
  </si>
  <si>
    <t xml:space="preserve">*Variable Message Boards 83″ x 145″ Solar Powered                                                                 </t>
  </si>
  <si>
    <t>*4" Diesel pump</t>
  </si>
  <si>
    <t xml:space="preserve">*6" Diesel pump                                                                                                       </t>
  </si>
  <si>
    <t xml:space="preserve">*8" Diesel pump                                                                                                         </t>
  </si>
  <si>
    <t>*12" Diesel pump</t>
  </si>
  <si>
    <t>Foldable Plastic Chairs</t>
  </si>
  <si>
    <t>8' Foldable Banquet Tables</t>
  </si>
  <si>
    <t>*53' Dry Van</t>
  </si>
  <si>
    <t>*5k Rough Terrain Forklift</t>
  </si>
  <si>
    <t>*6k Extended Reach Forklift</t>
  </si>
  <si>
    <t>*7K Extended Reach Forklift</t>
  </si>
  <si>
    <t>*10K Extended Reach Forklift</t>
  </si>
  <si>
    <t>*25 Ton AC W/ Heat</t>
  </si>
  <si>
    <t>*145 Pint Rollable Dehumidifier</t>
  </si>
  <si>
    <t xml:space="preserve">     *Company Vehicle (Per Vehicle)</t>
  </si>
  <si>
    <t>*Mechanics Trucks</t>
  </si>
  <si>
    <t>*Fuel - Diesel</t>
  </si>
  <si>
    <t>*Fuel - Gas</t>
  </si>
  <si>
    <t>*Fuel Transport</t>
  </si>
  <si>
    <t>*Bobtail Fuel Truck</t>
  </si>
  <si>
    <t>*Roll-Back Unit</t>
  </si>
  <si>
    <t>*Rotator (12 hour shift)</t>
  </si>
  <si>
    <t>*Landoll</t>
  </si>
  <si>
    <t>*Box Truck</t>
  </si>
  <si>
    <t>PAX (Personnel) (Max Potential)</t>
  </si>
  <si>
    <t>LSA TYPE I</t>
  </si>
  <si>
    <t>LSA TYPE II</t>
  </si>
  <si>
    <t>LSA TYPE III</t>
  </si>
  <si>
    <t>LSA Responses by Type</t>
  </si>
  <si>
    <t>*5k Warehouse Forklift</t>
  </si>
  <si>
    <t>GPS Satellite Tracking Unit - Only Units deployed will be billed</t>
  </si>
  <si>
    <t>*Refrigerated Box Truck</t>
  </si>
  <si>
    <t>Resource Technicians OT</t>
  </si>
  <si>
    <t>Resource Supervisor OT</t>
  </si>
  <si>
    <t>Project / Operations Managers OT</t>
  </si>
  <si>
    <t>Maintenance Technicians OT</t>
  </si>
  <si>
    <t>Communications satellite, modem, wireless router</t>
  </si>
  <si>
    <t>*PORTALET UNITS:
- TOILET CAPACITY: 60 GALLONS
- INCLUDES DAILY SERVICE/MAINTENANCE 
- INCLUDES ANY PORTABLE POWER REQUIREMENTS
- INCLUDES CONSUMABLES (EX: HAND SOAP, TOILET PAPER, HAND TOWELS)
- INCLUDES WASTE RECEPTACLE(S)</t>
  </si>
  <si>
    <t xml:space="preserve">*ADA PORTALETS:
- TOILET CAPACITY: 60 GALLONS
- ADA COMPLIANT
- INCLUDES DAILY SERVICE/MAINTENANCE 
- INCLUDES ANY PORTABLE POWER REQUIREMENTS
- INCLUDES CONSUMABLES (EX: HAND SOAP, TOILET PAPER, HAND TOWELS)
- INCLUDES WASTE RECEPTACLE(S)
</t>
  </si>
  <si>
    <t>Pumps, Hoses, &amp; Fittings:</t>
  </si>
  <si>
    <t>Transportation:</t>
  </si>
  <si>
    <t>*HAND WASH STATIONS</t>
  </si>
  <si>
    <t>Please note: Assume all equipment requires full wrap around services, including daily fueling, service, and maintenance as required, as well as all consumables.</t>
  </si>
  <si>
    <t>*MOBILE SLEEPING UNIT:
- DIMENSIONS: 28' x 14'
- BEDS: 8-12
- GENERATOR: 20 kW TURBO DIESEL 
- FIRE SAFETY: CA FIRE MARSHAL COMPLIANT
- HEATING/COOLING: SINGLE HVAC UNIT; TEMPERATURE CONTROLLED</t>
  </si>
  <si>
    <t>*RESTROOM TRAILER: 
- TOILET STATIONS: 8-10 STALLS
- WASH BASINS/SINKS: 1-2
- FRESH WATER TANK, AS REQUIRED: 800-1000 US GAL 
- WASTE WATER TANK(S), AS REQUIRED: 800-1000 US GAL
- WATER HEATER: ELEC OR LPG, ON-DEMAND
- POWER: 35 AND/OR 50 AMP GENSET CONNECTION(S)
- LIGHTING: CEILING-MOUNT FLUORESCENT THROUGHOUT
- A/C UNIT: 13.5-15 AMP
- INCLUDES DAILY SERVICE/MAINTENANCE 
- INCLUDES ANY PORTABLE POWER REQUIREMENTS
- INCLUDES CONSUMABLES (EX: HAND SOAP, TOILET PAPER, HAND TOWELS)
- INCLUDES WASTE RECEPTACLE(S)</t>
  </si>
  <si>
    <t>*SHOWER TRAILER, FULLY ENCLOSED:
- SHOWER STATIONS: 8-10 STALLS
- FRESH WATER TANK, AS REQUIRED: 800-1000 US GAL 
- WASTE WATER TANK(S), AS REQUIRED: 800-1000 US GAL
- WATER HEATER: ELEC OR LPG, ON-DEMAND
- POWER: 35 AND/OR 50 AMP GENSET CONNECTION(S)
- LIGHTING: CEILING-MOUNT FLUORESCENT THROUGHOUT
- A/C UNIT: 13.5-15 AMP
- INCLUDES DAILY SERVICE/MAINTENANCE 
- INCLUDES ANY PORTABLE POWER REQUIREMENTS
- INCLUDES CONSUMABLES (EX: BODY WASH/SOAP)
- INCLUDES WASTE RECEPTACLE(S)</t>
  </si>
  <si>
    <t>*ADA RESTROOM TRAILER:
- ADA COMPLIANT
- WASH BASINS/SINKS: 1-2
- FRESH WATER TANK, AS REQUIRED: 800-1000 US GAL 
- WASTE WATER TANK(S), AS REQUIRED: 800-1000 US GAL
- WATER HEATER: ELEC OR LPG, ON-DEMAND
- POWER: 35 AND/OR 50 AMP GENSET CONNECTION(S)
- LIGHTING: CEILING-MOUNT FLUORESCENT THROUGHOUT
- A/C UNIT: 13.5-15 AMP
- INCLUDES DAILY SERVICE/MAINTENANCE 
- INCLUDES ANY PORTABLE POWER REQUIREMENTS
- INCLUDES CONSUMABLES (EX: HAND SOAP, TOILET PAPER, HAND TOWELS)
- INCLUDES WASTE RECEPTACLE(S)</t>
  </si>
  <si>
    <t>*LAUNDRY TRAILER:
- WASHER AND DRYER STATIONS: 4-6
- FRESH WATER TANK, AS REQUIRED: 400-600 US GAL CAPACITY
- WASTE WATER TANK, AS REQUIRED: 400-600 US GAL CAPACITY
- WATER HEATER: ELEC OR LPG, ON-DEMAND
- POWER: 35 AND/OR 50 AMP GENSET CONNECTION(S)
- LIGHTING: CEILING-MOUNT FLUORESCENT THROUGHOUT
- A/C UNIT: 13.5-15 AMP
- INCLUDES DAILY SERVICE/MAINTENANCE 
- INCLUDES ANY PORTABLE POWER REQUIREMENTS
- INCLUDES CONSUMABLES (EX: LAUNDRY DETERGENT)
- INCLUDES WASTE RECEPTACLE(S)</t>
  </si>
  <si>
    <t>*30 CU. YD. DUMPSTER</t>
  </si>
  <si>
    <t>*All items with an asterisk must be GPS tagged and tracked.</t>
  </si>
  <si>
    <t xml:space="preserve">4" suction 20'                                                                                              </t>
  </si>
  <si>
    <t xml:space="preserve">6" suction 20'                                                                                                </t>
  </si>
  <si>
    <t>Project / Operations Managers ST</t>
  </si>
  <si>
    <t>Resource Supervisors ST</t>
  </si>
  <si>
    <t>Resource Technicians ST</t>
  </si>
  <si>
    <t>Electrical Technicians ST</t>
  </si>
  <si>
    <t>Maintenance Technicians ST</t>
  </si>
  <si>
    <t>QTY Range</t>
  </si>
  <si>
    <t>1-5</t>
  </si>
  <si>
    <t>1-15</t>
  </si>
  <si>
    <t>1-11</t>
  </si>
  <si>
    <t>1-3</t>
  </si>
  <si>
    <t>1-4</t>
  </si>
  <si>
    <t>1-2</t>
  </si>
  <si>
    <t>1-150</t>
  </si>
  <si>
    <t>1-120</t>
  </si>
  <si>
    <t>1-50</t>
  </si>
  <si>
    <t>1-20</t>
  </si>
  <si>
    <t>1-100</t>
  </si>
  <si>
    <t>1-6</t>
  </si>
  <si>
    <t>1-8</t>
  </si>
  <si>
    <t>1-18</t>
  </si>
  <si>
    <t>1-24</t>
  </si>
  <si>
    <t>1-32</t>
  </si>
  <si>
    <t>1-12</t>
  </si>
  <si>
    <t>1-16</t>
  </si>
  <si>
    <t>1-10</t>
  </si>
  <si>
    <t>1-400</t>
  </si>
  <si>
    <t>1-2500</t>
  </si>
  <si>
    <t>1-1000</t>
  </si>
  <si>
    <t>1-30</t>
  </si>
  <si>
    <t>1-40</t>
  </si>
  <si>
    <t>11-15</t>
  </si>
  <si>
    <t>4-6</t>
  </si>
  <si>
    <t>6-8</t>
  </si>
  <si>
    <t>4-5</t>
  </si>
  <si>
    <t>3+</t>
  </si>
  <si>
    <t>2+</t>
  </si>
  <si>
    <t>5+</t>
  </si>
  <si>
    <t xml:space="preserve">Price per Unit per Day (24hrs)
</t>
  </si>
  <si>
    <t xml:space="preserve">Price per Unit per Week  (24hrs/7 days)
</t>
  </si>
  <si>
    <t>6-10</t>
  </si>
  <si>
    <t>16-20</t>
  </si>
  <si>
    <t>12-15</t>
  </si>
  <si>
    <t>4-8</t>
  </si>
  <si>
    <t>5-6</t>
  </si>
  <si>
    <t>3-4</t>
  </si>
  <si>
    <t>151-400</t>
  </si>
  <si>
    <t>121-600</t>
  </si>
  <si>
    <t>51-65</t>
  </si>
  <si>
    <t>21-30</t>
  </si>
  <si>
    <t>101-120</t>
  </si>
  <si>
    <t>7-8</t>
  </si>
  <si>
    <t>9-10</t>
  </si>
  <si>
    <t>19-24</t>
  </si>
  <si>
    <t>25-30</t>
  </si>
  <si>
    <t>25-28</t>
  </si>
  <si>
    <t>33-40</t>
  </si>
  <si>
    <t>13-20</t>
  </si>
  <si>
    <t>17-22</t>
  </si>
  <si>
    <t>5-12</t>
  </si>
  <si>
    <t>9-16</t>
  </si>
  <si>
    <t>21-50</t>
  </si>
  <si>
    <t>101-250</t>
  </si>
  <si>
    <t>51-100</t>
  </si>
  <si>
    <t>6-15</t>
  </si>
  <si>
    <t>4-10</t>
  </si>
  <si>
    <t>21-25</t>
  </si>
  <si>
    <t>401-600</t>
  </si>
  <si>
    <t>2501-3000</t>
  </si>
  <si>
    <t>1001-2000</t>
  </si>
  <si>
    <t>31-40</t>
  </si>
  <si>
    <t>41-50</t>
  </si>
  <si>
    <t>11-15+</t>
  </si>
  <si>
    <t>21-25+</t>
  </si>
  <si>
    <t>16-20+</t>
  </si>
  <si>
    <t>9-10+</t>
  </si>
  <si>
    <t>7-10+</t>
  </si>
  <si>
    <t>5-6+</t>
  </si>
  <si>
    <t>5-7+</t>
  </si>
  <si>
    <t>401-500+</t>
  </si>
  <si>
    <t>601-700+</t>
  </si>
  <si>
    <t>6-7+</t>
  </si>
  <si>
    <t>66-75+</t>
  </si>
  <si>
    <t>31-50+</t>
  </si>
  <si>
    <t>31-35+</t>
  </si>
  <si>
    <t>9-12+</t>
  </si>
  <si>
    <t>11-14+</t>
  </si>
  <si>
    <t>25-40+</t>
  </si>
  <si>
    <t>31-55+</t>
  </si>
  <si>
    <t>29-55+</t>
  </si>
  <si>
    <t>41-50+</t>
  </si>
  <si>
    <t>21-40+</t>
  </si>
  <si>
    <t>23-40+</t>
  </si>
  <si>
    <t>13-15+</t>
  </si>
  <si>
    <t>17-20+</t>
  </si>
  <si>
    <t>51-60+</t>
  </si>
  <si>
    <t>251-400+</t>
  </si>
  <si>
    <t>101-150+</t>
  </si>
  <si>
    <t>26-50+</t>
  </si>
  <si>
    <t>601-750+</t>
  </si>
  <si>
    <t>31-40+</t>
  </si>
  <si>
    <t>21-30+</t>
  </si>
  <si>
    <t>26-30+</t>
  </si>
  <si>
    <t>16-25+</t>
  </si>
  <si>
    <t>121-150+</t>
  </si>
  <si>
    <t>3001+</t>
  </si>
  <si>
    <t>2001+</t>
  </si>
  <si>
    <t>6+</t>
  </si>
  <si>
    <t>21+</t>
  </si>
  <si>
    <t>*Mobilization and demobilization fees are inclusive of the entire cost to mobilize the full package of requested items by section. i.e. It will cost x amount to mobilize the entire section of generators and accessories being requested.</t>
  </si>
  <si>
    <t>*Absolutely no additional PAX/Personnel should be added to this spreadsheet aside from what is already listed under the personnel section. Prices are the only thing to be added to this sheet.</t>
  </si>
  <si>
    <t>+ All items marked with a plus may have its listed quantity exceeded by the state, if so, the state will only be charged for the listed unit price in the Type I LSA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</si>
</sst>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D9F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05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center" vertical="top" shrinkToFi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top" shrinkToFit="1"/>
    </xf>
    <xf numFmtId="0" fontId="2" fillId="0" borderId="1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6" fillId="0" borderId="7" xfId="0" applyFont="1" applyFill="1" applyBorder="1" applyAlignment="1">
      <alignment horizontal="left" vertical="top"/>
    </xf>
    <xf numFmtId="0" fontId="7" fillId="2" borderId="22" xfId="1" applyFont="1" applyBorder="1" applyAlignment="1">
      <alignment horizontal="center" vertical="top"/>
    </xf>
    <xf numFmtId="0" fontId="8" fillId="0" borderId="9" xfId="0" applyFont="1" applyFill="1" applyBorder="1" applyAlignment="1">
      <alignment horizontal="left" vertical="center" wrapText="1"/>
    </xf>
    <xf numFmtId="0" fontId="9" fillId="2" borderId="23" xfId="1" applyFont="1" applyBorder="1" applyAlignment="1">
      <alignment horizontal="center" vertical="center" wrapText="1"/>
    </xf>
    <xf numFmtId="49" fontId="8" fillId="4" borderId="20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49" fontId="8" fillId="5" borderId="20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49" fontId="8" fillId="6" borderId="15" xfId="0" applyNumberFormat="1" applyFont="1" applyFill="1" applyBorder="1" applyAlignment="1">
      <alignment horizontal="center" vertical="center" wrapText="1"/>
    </xf>
    <xf numFmtId="49" fontId="8" fillId="6" borderId="9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/>
    </xf>
    <xf numFmtId="0" fontId="7" fillId="0" borderId="26" xfId="1" applyFont="1" applyFill="1" applyBorder="1" applyAlignment="1">
      <alignment horizontal="center" vertical="top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top"/>
    </xf>
    <xf numFmtId="49" fontId="8" fillId="0" borderId="11" xfId="0" applyNumberFormat="1" applyFont="1" applyFill="1" applyBorder="1" applyAlignment="1">
      <alignment horizontal="left" vertical="top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top"/>
    </xf>
    <xf numFmtId="0" fontId="7" fillId="3" borderId="1" xfId="2" applyFont="1" applyBorder="1" applyAlignment="1">
      <alignment horizontal="left" vertical="top" indent="2"/>
    </xf>
    <xf numFmtId="0" fontId="7" fillId="2" borderId="19" xfId="1" applyFont="1" applyBorder="1" applyAlignment="1">
      <alignment horizontal="center" vertical="top"/>
    </xf>
    <xf numFmtId="49" fontId="10" fillId="4" borderId="25" xfId="0" applyNumberFormat="1" applyFont="1" applyFill="1" applyBorder="1" applyAlignment="1">
      <alignment horizontal="center" vertical="top" shrinkToFit="1"/>
    </xf>
    <xf numFmtId="49" fontId="10" fillId="4" borderId="1" xfId="0" applyNumberFormat="1" applyFont="1" applyFill="1" applyBorder="1" applyAlignment="1">
      <alignment horizontal="center" vertical="top" shrinkToFit="1"/>
    </xf>
    <xf numFmtId="1" fontId="10" fillId="4" borderId="1" xfId="0" applyNumberFormat="1" applyFont="1" applyFill="1" applyBorder="1" applyAlignment="1">
      <alignment horizontal="center" vertical="top" shrinkToFit="1"/>
    </xf>
    <xf numFmtId="0" fontId="10" fillId="4" borderId="17" xfId="0" applyFont="1" applyFill="1" applyBorder="1" applyAlignment="1">
      <alignment horizontal="left" vertical="top"/>
    </xf>
    <xf numFmtId="49" fontId="10" fillId="5" borderId="25" xfId="0" applyNumberFormat="1" applyFont="1" applyFill="1" applyBorder="1" applyAlignment="1">
      <alignment horizontal="center" vertical="top" shrinkToFit="1"/>
    </xf>
    <xf numFmtId="49" fontId="10" fillId="5" borderId="1" xfId="0" applyNumberFormat="1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/>
    </xf>
    <xf numFmtId="0" fontId="10" fillId="5" borderId="17" xfId="0" applyFont="1" applyFill="1" applyBorder="1" applyAlignment="1">
      <alignment horizontal="left" vertical="top"/>
    </xf>
    <xf numFmtId="49" fontId="10" fillId="6" borderId="10" xfId="0" applyNumberFormat="1" applyFont="1" applyFill="1" applyBorder="1" applyAlignment="1">
      <alignment horizontal="center" vertical="center" shrinkToFit="1"/>
    </xf>
    <xf numFmtId="49" fontId="10" fillId="6" borderId="1" xfId="0" applyNumberFormat="1" applyFont="1" applyFill="1" applyBorder="1" applyAlignment="1">
      <alignment horizontal="left" vertical="top"/>
    </xf>
    <xf numFmtId="0" fontId="10" fillId="6" borderId="1" xfId="0" applyFont="1" applyFill="1" applyBorder="1" applyAlignment="1">
      <alignment horizontal="left" vertical="top"/>
    </xf>
    <xf numFmtId="0" fontId="10" fillId="6" borderId="3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center" vertical="top"/>
    </xf>
    <xf numFmtId="49" fontId="10" fillId="0" borderId="25" xfId="0" applyNumberFormat="1" applyFont="1" applyFill="1" applyBorder="1" applyAlignment="1">
      <alignment horizontal="center" vertical="top" shrinkToFit="1"/>
    </xf>
    <xf numFmtId="49" fontId="10" fillId="0" borderId="1" xfId="0" applyNumberFormat="1" applyFont="1" applyFill="1" applyBorder="1" applyAlignment="1">
      <alignment horizontal="center" vertical="top" shrinkToFit="1"/>
    </xf>
    <xf numFmtId="1" fontId="10" fillId="0" borderId="1" xfId="0" applyNumberFormat="1" applyFont="1" applyFill="1" applyBorder="1" applyAlignment="1">
      <alignment horizontal="center" vertical="top" shrinkToFit="1"/>
    </xf>
    <xf numFmtId="0" fontId="10" fillId="0" borderId="17" xfId="0" applyFont="1" applyFill="1" applyBorder="1" applyAlignment="1">
      <alignment horizontal="left" vertical="top"/>
    </xf>
    <xf numFmtId="49" fontId="10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49" fontId="10" fillId="0" borderId="10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left" vertical="top"/>
    </xf>
    <xf numFmtId="49" fontId="10" fillId="4" borderId="25" xfId="0" applyNumberFormat="1" applyFont="1" applyFill="1" applyBorder="1" applyAlignment="1">
      <alignment horizontal="center" vertical="center"/>
    </xf>
    <xf numFmtId="0" fontId="7" fillId="3" borderId="9" xfId="2" applyFont="1" applyBorder="1" applyAlignment="1">
      <alignment horizontal="left" vertical="top" indent="2"/>
    </xf>
    <xf numFmtId="0" fontId="7" fillId="2" borderId="23" xfId="1" applyFont="1" applyBorder="1" applyAlignment="1">
      <alignment horizontal="center" vertical="top"/>
    </xf>
    <xf numFmtId="49" fontId="10" fillId="4" borderId="20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top" shrinkToFit="1"/>
    </xf>
    <xf numFmtId="1" fontId="10" fillId="4" borderId="9" xfId="0" applyNumberFormat="1" applyFont="1" applyFill="1" applyBorder="1" applyAlignment="1">
      <alignment horizontal="center" vertical="top" shrinkToFit="1"/>
    </xf>
    <xf numFmtId="0" fontId="10" fillId="4" borderId="18" xfId="0" applyFont="1" applyFill="1" applyBorder="1" applyAlignment="1">
      <alignment horizontal="left" vertical="top"/>
    </xf>
    <xf numFmtId="49" fontId="10" fillId="5" borderId="20" xfId="0" applyNumberFormat="1" applyFont="1" applyFill="1" applyBorder="1" applyAlignment="1">
      <alignment horizontal="center" vertical="top" shrinkToFit="1"/>
    </xf>
    <xf numFmtId="49" fontId="10" fillId="5" borderId="9" xfId="0" applyNumberFormat="1" applyFont="1" applyFill="1" applyBorder="1" applyAlignment="1">
      <alignment horizontal="left" vertical="top"/>
    </xf>
    <xf numFmtId="0" fontId="10" fillId="5" borderId="9" xfId="0" applyFont="1" applyFill="1" applyBorder="1" applyAlignment="1">
      <alignment horizontal="left" vertical="top"/>
    </xf>
    <xf numFmtId="0" fontId="10" fillId="5" borderId="18" xfId="0" applyFont="1" applyFill="1" applyBorder="1" applyAlignment="1">
      <alignment horizontal="left" vertical="top"/>
    </xf>
    <xf numFmtId="49" fontId="10" fillId="6" borderId="15" xfId="0" applyNumberFormat="1" applyFont="1" applyFill="1" applyBorder="1" applyAlignment="1">
      <alignment horizontal="center" vertical="center" shrinkToFit="1"/>
    </xf>
    <xf numFmtId="49" fontId="10" fillId="6" borderId="9" xfId="0" applyNumberFormat="1" applyFont="1" applyFill="1" applyBorder="1" applyAlignment="1">
      <alignment horizontal="left" vertical="top"/>
    </xf>
    <xf numFmtId="0" fontId="10" fillId="6" borderId="9" xfId="0" applyFont="1" applyFill="1" applyBorder="1" applyAlignment="1">
      <alignment horizontal="left" vertical="top"/>
    </xf>
    <xf numFmtId="0" fontId="10" fillId="6" borderId="5" xfId="0" applyFont="1" applyFill="1" applyBorder="1" applyAlignment="1">
      <alignment horizontal="left" vertical="top"/>
    </xf>
    <xf numFmtId="0" fontId="7" fillId="0" borderId="11" xfId="2" applyFont="1" applyFill="1" applyBorder="1" applyAlignment="1">
      <alignment horizontal="left" vertical="top" indent="2"/>
    </xf>
    <xf numFmtId="49" fontId="10" fillId="0" borderId="27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top" shrinkToFit="1"/>
    </xf>
    <xf numFmtId="1" fontId="10" fillId="0" borderId="11" xfId="0" applyNumberFormat="1" applyFont="1" applyFill="1" applyBorder="1" applyAlignment="1">
      <alignment horizontal="center" vertical="top" shrinkToFit="1"/>
    </xf>
    <xf numFmtId="0" fontId="10" fillId="0" borderId="21" xfId="0" applyFont="1" applyFill="1" applyBorder="1" applyAlignment="1">
      <alignment horizontal="left" vertical="top"/>
    </xf>
    <xf numFmtId="49" fontId="10" fillId="0" borderId="27" xfId="0" applyNumberFormat="1" applyFont="1" applyFill="1" applyBorder="1" applyAlignment="1">
      <alignment horizontal="center" vertical="top" shrinkToFit="1"/>
    </xf>
    <xf numFmtId="49" fontId="10" fillId="0" borderId="11" xfId="0" applyNumberFormat="1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49" fontId="10" fillId="0" borderId="14" xfId="0" applyNumberFormat="1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49" fontId="11" fillId="0" borderId="25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top"/>
    </xf>
    <xf numFmtId="49" fontId="11" fillId="0" borderId="1" xfId="0" applyNumberFormat="1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top"/>
    </xf>
    <xf numFmtId="49" fontId="10" fillId="4" borderId="25" xfId="0" applyNumberFormat="1" applyFont="1" applyFill="1" applyBorder="1" applyAlignment="1">
      <alignment horizontal="center" vertical="top"/>
    </xf>
    <xf numFmtId="49" fontId="10" fillId="4" borderId="1" xfId="0" applyNumberFormat="1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top"/>
    </xf>
    <xf numFmtId="0" fontId="11" fillId="4" borderId="17" xfId="0" applyFont="1" applyFill="1" applyBorder="1" applyAlignment="1">
      <alignment horizontal="left" vertical="top"/>
    </xf>
    <xf numFmtId="49" fontId="10" fillId="5" borderId="25" xfId="0" applyNumberFormat="1" applyFont="1" applyFill="1" applyBorder="1" applyAlignment="1">
      <alignment horizontal="center" vertical="top"/>
    </xf>
    <xf numFmtId="49" fontId="11" fillId="5" borderId="1" xfId="0" applyNumberFormat="1" applyFont="1" applyFill="1" applyBorder="1" applyAlignment="1">
      <alignment horizontal="left" vertical="top"/>
    </xf>
    <xf numFmtId="0" fontId="11" fillId="5" borderId="1" xfId="0" applyFont="1" applyFill="1" applyBorder="1" applyAlignment="1">
      <alignment horizontal="left" vertical="top"/>
    </xf>
    <xf numFmtId="0" fontId="11" fillId="5" borderId="17" xfId="0" applyFont="1" applyFill="1" applyBorder="1" applyAlignment="1">
      <alignment horizontal="left" vertical="top"/>
    </xf>
    <xf numFmtId="49" fontId="10" fillId="6" borderId="10" xfId="0" applyNumberFormat="1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left" vertical="top"/>
    </xf>
    <xf numFmtId="0" fontId="11" fillId="6" borderId="3" xfId="0" applyFont="1" applyFill="1" applyBorder="1" applyAlignment="1">
      <alignment horizontal="left" vertical="top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0" fillId="5" borderId="2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11" fillId="0" borderId="17" xfId="0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49" fontId="10" fillId="4" borderId="25" xfId="0" applyNumberFormat="1" applyFont="1" applyFill="1" applyBorder="1" applyAlignment="1">
      <alignment horizontal="center" vertical="center" shrinkToFit="1"/>
    </xf>
    <xf numFmtId="49" fontId="10" fillId="4" borderId="1" xfId="0" applyNumberFormat="1" applyFont="1" applyFill="1" applyBorder="1" applyAlignment="1">
      <alignment horizontal="center" vertical="center" shrinkToFit="1"/>
    </xf>
    <xf numFmtId="1" fontId="10" fillId="4" borderId="1" xfId="0" applyNumberFormat="1" applyFont="1" applyFill="1" applyBorder="1" applyAlignment="1">
      <alignment horizontal="center" vertical="center" shrinkToFit="1"/>
    </xf>
    <xf numFmtId="49" fontId="10" fillId="5" borderId="25" xfId="0" applyNumberFormat="1" applyFont="1" applyFill="1" applyBorder="1" applyAlignment="1">
      <alignment horizontal="center" vertical="center" shrinkToFit="1"/>
    </xf>
    <xf numFmtId="49" fontId="10" fillId="6" borderId="10" xfId="0" applyNumberFormat="1" applyFont="1" applyFill="1" applyBorder="1" applyAlignment="1">
      <alignment horizontal="center" vertical="top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center" vertical="top"/>
    </xf>
    <xf numFmtId="49" fontId="8" fillId="5" borderId="1" xfId="0" applyNumberFormat="1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0" fontId="8" fillId="5" borderId="17" xfId="0" applyFont="1" applyFill="1" applyBorder="1" applyAlignment="1">
      <alignment horizontal="center" vertical="top"/>
    </xf>
    <xf numFmtId="49" fontId="8" fillId="6" borderId="1" xfId="0" applyNumberFormat="1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top"/>
    </xf>
    <xf numFmtId="0" fontId="8" fillId="6" borderId="3" xfId="0" applyFont="1" applyFill="1" applyBorder="1" applyAlignment="1">
      <alignment horizontal="center" vertical="top"/>
    </xf>
    <xf numFmtId="0" fontId="7" fillId="3" borderId="1" xfId="2" applyFont="1" applyBorder="1" applyAlignment="1">
      <alignment horizontal="left" vertical="top"/>
    </xf>
    <xf numFmtId="49" fontId="11" fillId="4" borderId="25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0" fillId="4" borderId="17" xfId="0" applyFont="1" applyFill="1" applyBorder="1" applyAlignment="1">
      <alignment horizontal="left" vertical="center"/>
    </xf>
    <xf numFmtId="49" fontId="11" fillId="5" borderId="25" xfId="0" applyNumberFormat="1" applyFont="1" applyFill="1" applyBorder="1" applyAlignment="1">
      <alignment horizontal="center" vertical="top"/>
    </xf>
    <xf numFmtId="49" fontId="10" fillId="5" borderId="1" xfId="0" applyNumberFormat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49" fontId="11" fillId="6" borderId="10" xfId="0" applyNumberFormat="1" applyFont="1" applyFill="1" applyBorder="1" applyAlignment="1">
      <alignment horizontal="center" vertical="top"/>
    </xf>
    <xf numFmtId="49" fontId="10" fillId="6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49" fontId="11" fillId="0" borderId="25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1" fontId="11" fillId="0" borderId="1" xfId="0" applyNumberFormat="1" applyFont="1" applyFill="1" applyBorder="1" applyAlignment="1">
      <alignment horizontal="center" vertical="center" shrinkToFit="1"/>
    </xf>
    <xf numFmtId="1" fontId="11" fillId="0" borderId="17" xfId="0" applyNumberFormat="1" applyFont="1" applyFill="1" applyBorder="1" applyAlignment="1">
      <alignment horizontal="left" vertical="center" shrinkToFit="1"/>
    </xf>
    <xf numFmtId="49" fontId="11" fillId="0" borderId="1" xfId="0" applyNumberFormat="1" applyFont="1" applyFill="1" applyBorder="1" applyAlignment="1">
      <alignment horizontal="left" vertical="center" shrinkToFit="1"/>
    </xf>
    <xf numFmtId="1" fontId="11" fillId="0" borderId="1" xfId="0" applyNumberFormat="1" applyFont="1" applyFill="1" applyBorder="1" applyAlignment="1">
      <alignment horizontal="left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1" fontId="11" fillId="0" borderId="3" xfId="0" applyNumberFormat="1" applyFont="1" applyFill="1" applyBorder="1" applyAlignment="1">
      <alignment horizontal="left" vertical="center" shrinkToFit="1"/>
    </xf>
    <xf numFmtId="0" fontId="11" fillId="4" borderId="17" xfId="0" applyFont="1" applyFill="1" applyBorder="1" applyAlignment="1">
      <alignment horizontal="center" vertical="top"/>
    </xf>
    <xf numFmtId="49" fontId="11" fillId="5" borderId="1" xfId="0" applyNumberFormat="1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/>
    </xf>
    <xf numFmtId="0" fontId="11" fillId="5" borderId="17" xfId="0" applyFont="1" applyFill="1" applyBorder="1" applyAlignment="1">
      <alignment horizontal="center" vertical="top"/>
    </xf>
    <xf numFmtId="49" fontId="11" fillId="6" borderId="1" xfId="0" applyNumberFormat="1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11" fillId="6" borderId="3" xfId="0" applyFont="1" applyFill="1" applyBorder="1" applyAlignment="1">
      <alignment horizontal="center" vertical="top"/>
    </xf>
    <xf numFmtId="0" fontId="10" fillId="4" borderId="17" xfId="0" applyFont="1" applyFill="1" applyBorder="1" applyAlignment="1">
      <alignment horizontal="center" vertical="top"/>
    </xf>
    <xf numFmtId="49" fontId="10" fillId="5" borderId="1" xfId="0" applyNumberFormat="1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0" fontId="10" fillId="5" borderId="17" xfId="0" applyFont="1" applyFill="1" applyBorder="1" applyAlignment="1">
      <alignment horizontal="center" vertical="top"/>
    </xf>
    <xf numFmtId="49" fontId="10" fillId="6" borderId="1" xfId="0" applyNumberFormat="1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center" vertical="top"/>
    </xf>
    <xf numFmtId="0" fontId="10" fillId="6" borderId="3" xfId="0" applyFont="1" applyFill="1" applyBorder="1" applyAlignment="1">
      <alignment horizontal="center" vertical="top"/>
    </xf>
    <xf numFmtId="49" fontId="10" fillId="4" borderId="20" xfId="0" applyNumberFormat="1" applyFont="1" applyFill="1" applyBorder="1" applyAlignment="1">
      <alignment horizontal="center" vertical="top"/>
    </xf>
    <xf numFmtId="49" fontId="10" fillId="4" borderId="9" xfId="0" applyNumberFormat="1" applyFont="1" applyFill="1" applyBorder="1" applyAlignment="1">
      <alignment horizontal="center" vertical="top"/>
    </xf>
    <xf numFmtId="0" fontId="10" fillId="4" borderId="9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center" vertical="top"/>
    </xf>
    <xf numFmtId="49" fontId="10" fillId="5" borderId="20" xfId="0" applyNumberFormat="1" applyFont="1" applyFill="1" applyBorder="1" applyAlignment="1">
      <alignment horizontal="center" vertical="top"/>
    </xf>
    <xf numFmtId="49" fontId="10" fillId="5" borderId="9" xfId="0" applyNumberFormat="1" applyFont="1" applyFill="1" applyBorder="1" applyAlignment="1">
      <alignment horizontal="center" vertical="top"/>
    </xf>
    <xf numFmtId="0" fontId="10" fillId="5" borderId="9" xfId="0" applyFont="1" applyFill="1" applyBorder="1" applyAlignment="1">
      <alignment horizontal="center" vertical="top"/>
    </xf>
    <xf numFmtId="0" fontId="10" fillId="5" borderId="18" xfId="0" applyFont="1" applyFill="1" applyBorder="1" applyAlignment="1">
      <alignment horizontal="center" vertical="top"/>
    </xf>
    <xf numFmtId="49" fontId="10" fillId="6" borderId="15" xfId="0" applyNumberFormat="1" applyFont="1" applyFill="1" applyBorder="1" applyAlignment="1">
      <alignment horizontal="center" vertical="top"/>
    </xf>
    <xf numFmtId="49" fontId="10" fillId="6" borderId="9" xfId="0" applyNumberFormat="1" applyFont="1" applyFill="1" applyBorder="1" applyAlignment="1">
      <alignment horizontal="center" vertical="top"/>
    </xf>
    <xf numFmtId="0" fontId="10" fillId="6" borderId="9" xfId="0" applyFont="1" applyFill="1" applyBorder="1" applyAlignment="1">
      <alignment horizontal="center" vertical="top"/>
    </xf>
    <xf numFmtId="0" fontId="10" fillId="6" borderId="5" xfId="0" applyFont="1" applyFill="1" applyBorder="1" applyAlignment="1">
      <alignment horizontal="center" vertical="top"/>
    </xf>
    <xf numFmtId="0" fontId="10" fillId="5" borderId="25" xfId="0" applyNumberFormat="1" applyFont="1" applyFill="1" applyBorder="1" applyAlignment="1">
      <alignment horizontal="center" vertical="top"/>
    </xf>
    <xf numFmtId="0" fontId="7" fillId="3" borderId="1" xfId="2" applyFont="1" applyBorder="1" applyAlignment="1">
      <alignment horizontal="left" vertical="top" wrapText="1" indent="2"/>
    </xf>
    <xf numFmtId="0" fontId="11" fillId="0" borderId="0" xfId="0" applyFont="1"/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/>
    <xf numFmtId="49" fontId="11" fillId="0" borderId="0" xfId="0" applyNumberFormat="1" applyFont="1" applyAlignment="1">
      <alignment wrapText="1"/>
    </xf>
    <xf numFmtId="0" fontId="6" fillId="4" borderId="2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</cellXfs>
  <cellStyles count="3">
    <cellStyle name="20% - Accent1" xfId="1" builtinId="30"/>
    <cellStyle name="20% - Accent2" xfId="2" builtinId="34"/>
    <cellStyle name="Normal" xfId="0" builtinId="0"/>
  </cellStyles>
  <dxfs count="0"/>
  <tableStyles count="0" defaultTableStyle="TableStyleMedium2" defaultPivotStyle="PivotStyleLight16"/>
  <colors>
    <mruColors>
      <color rgb="FFE8D9F3"/>
      <color rgb="FFDAC2EC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topLeftCell="B1" zoomScale="58" zoomScaleNormal="58" zoomScalePageLayoutView="64" workbookViewId="0">
      <pane ySplit="2" topLeftCell="A114" activePane="bottomLeft" state="frozen"/>
      <selection pane="bottomLeft" activeCell="B148" sqref="B148"/>
    </sheetView>
  </sheetViews>
  <sheetFormatPr defaultColWidth="8.83203125" defaultRowHeight="12.75" x14ac:dyDescent="0.2"/>
  <cols>
    <col min="1" max="1" width="7.5" style="4" customWidth="1"/>
    <col min="2" max="2" width="99.33203125" style="4" bestFit="1" customWidth="1"/>
    <col min="3" max="3" width="10.6640625" style="4" customWidth="1"/>
    <col min="4" max="4" width="23" style="17" customWidth="1"/>
    <col min="5" max="5" width="25.5" style="17" customWidth="1"/>
    <col min="6" max="6" width="21.1640625" style="5" customWidth="1"/>
    <col min="7" max="7" width="26.5" style="4" customWidth="1"/>
    <col min="8" max="8" width="23" style="17" customWidth="1"/>
    <col min="9" max="9" width="23.5" style="18" customWidth="1"/>
    <col min="10" max="10" width="22.33203125" style="4" customWidth="1"/>
    <col min="11" max="11" width="27" style="4" customWidth="1"/>
    <col min="12" max="12" width="19.1640625" style="17" customWidth="1"/>
    <col min="13" max="13" width="21.5" style="18" customWidth="1"/>
    <col min="14" max="14" width="19.1640625" style="4" customWidth="1"/>
    <col min="15" max="15" width="25.33203125" style="4" customWidth="1"/>
    <col min="16" max="16384" width="8.83203125" style="4"/>
  </cols>
  <sheetData>
    <row r="1" spans="1:16" s="1" customFormat="1" ht="16.5" customHeight="1" x14ac:dyDescent="0.2">
      <c r="A1" s="15"/>
      <c r="B1" s="19" t="s">
        <v>94</v>
      </c>
      <c r="C1" s="20"/>
      <c r="D1" s="196" t="s">
        <v>91</v>
      </c>
      <c r="E1" s="197"/>
      <c r="F1" s="197"/>
      <c r="G1" s="198"/>
      <c r="H1" s="199" t="s">
        <v>92</v>
      </c>
      <c r="I1" s="200"/>
      <c r="J1" s="200"/>
      <c r="K1" s="201"/>
      <c r="L1" s="202" t="s">
        <v>93</v>
      </c>
      <c r="M1" s="203"/>
      <c r="N1" s="203"/>
      <c r="O1" s="204"/>
      <c r="P1" s="7"/>
    </row>
    <row r="2" spans="1:16" s="11" customFormat="1" ht="63.75" customHeight="1" thickBot="1" x14ac:dyDescent="0.25">
      <c r="A2" s="16" t="s">
        <v>50</v>
      </c>
      <c r="B2" s="21" t="s">
        <v>49</v>
      </c>
      <c r="C2" s="22" t="s">
        <v>48</v>
      </c>
      <c r="D2" s="23" t="s">
        <v>123</v>
      </c>
      <c r="E2" s="24" t="s">
        <v>90</v>
      </c>
      <c r="F2" s="25" t="s">
        <v>155</v>
      </c>
      <c r="G2" s="26" t="s">
        <v>156</v>
      </c>
      <c r="H2" s="27" t="s">
        <v>123</v>
      </c>
      <c r="I2" s="28" t="s">
        <v>90</v>
      </c>
      <c r="J2" s="29" t="s">
        <v>155</v>
      </c>
      <c r="K2" s="30" t="s">
        <v>156</v>
      </c>
      <c r="L2" s="31" t="s">
        <v>123</v>
      </c>
      <c r="M2" s="32" t="s">
        <v>90</v>
      </c>
      <c r="N2" s="33" t="s">
        <v>155</v>
      </c>
      <c r="O2" s="34" t="s">
        <v>156</v>
      </c>
      <c r="P2" s="13"/>
    </row>
    <row r="3" spans="1:16" s="1" customFormat="1" ht="15" customHeight="1" x14ac:dyDescent="0.2">
      <c r="A3" s="2"/>
      <c r="B3" s="35" t="s">
        <v>47</v>
      </c>
      <c r="C3" s="36"/>
      <c r="D3" s="37"/>
      <c r="E3" s="38"/>
      <c r="F3" s="39"/>
      <c r="G3" s="40"/>
      <c r="H3" s="37"/>
      <c r="I3" s="41"/>
      <c r="J3" s="35"/>
      <c r="K3" s="40"/>
      <c r="L3" s="42"/>
      <c r="M3" s="41"/>
      <c r="N3" s="35"/>
      <c r="O3" s="43"/>
      <c r="P3" s="7"/>
    </row>
    <row r="4" spans="1:16" s="1" customFormat="1" ht="15" customHeight="1" x14ac:dyDescent="0.2">
      <c r="A4" s="3">
        <v>1</v>
      </c>
      <c r="B4" s="44" t="s">
        <v>58</v>
      </c>
      <c r="C4" s="45" t="s">
        <v>0</v>
      </c>
      <c r="D4" s="46" t="s">
        <v>189</v>
      </c>
      <c r="E4" s="47"/>
      <c r="F4" s="48"/>
      <c r="G4" s="49"/>
      <c r="H4" s="50" t="s">
        <v>157</v>
      </c>
      <c r="I4" s="51"/>
      <c r="J4" s="52"/>
      <c r="K4" s="53"/>
      <c r="L4" s="54" t="s">
        <v>124</v>
      </c>
      <c r="M4" s="55"/>
      <c r="N4" s="56"/>
      <c r="O4" s="57"/>
      <c r="P4" s="7"/>
    </row>
    <row r="5" spans="1:16" s="1" customFormat="1" ht="15" customHeight="1" x14ac:dyDescent="0.2">
      <c r="A5" s="3">
        <f>A4+1</f>
        <v>2</v>
      </c>
      <c r="B5" s="44" t="s">
        <v>57</v>
      </c>
      <c r="C5" s="45" t="s">
        <v>0</v>
      </c>
      <c r="D5" s="46" t="s">
        <v>189</v>
      </c>
      <c r="E5" s="47"/>
      <c r="F5" s="48"/>
      <c r="G5" s="49"/>
      <c r="H5" s="50" t="s">
        <v>157</v>
      </c>
      <c r="I5" s="51"/>
      <c r="J5" s="52"/>
      <c r="K5" s="53"/>
      <c r="L5" s="54" t="s">
        <v>124</v>
      </c>
      <c r="M5" s="55"/>
      <c r="N5" s="56"/>
      <c r="O5" s="57"/>
      <c r="P5" s="7"/>
    </row>
    <row r="6" spans="1:16" s="1" customFormat="1" ht="15" customHeight="1" x14ac:dyDescent="0.2">
      <c r="A6" s="3">
        <f t="shared" ref="A6:A69" si="0">A5+1</f>
        <v>3</v>
      </c>
      <c r="B6" s="44" t="s">
        <v>56</v>
      </c>
      <c r="C6" s="45" t="s">
        <v>0</v>
      </c>
      <c r="D6" s="46" t="s">
        <v>190</v>
      </c>
      <c r="E6" s="47"/>
      <c r="F6" s="48"/>
      <c r="G6" s="49"/>
      <c r="H6" s="50" t="s">
        <v>158</v>
      </c>
      <c r="I6" s="51"/>
      <c r="J6" s="52"/>
      <c r="K6" s="53"/>
      <c r="L6" s="54" t="s">
        <v>125</v>
      </c>
      <c r="M6" s="55"/>
      <c r="N6" s="56"/>
      <c r="O6" s="57"/>
      <c r="P6" s="7"/>
    </row>
    <row r="7" spans="1:16" s="1" customFormat="1" ht="15" customHeight="1" x14ac:dyDescent="0.2">
      <c r="A7" s="3">
        <f t="shared" si="0"/>
        <v>4</v>
      </c>
      <c r="B7" s="44" t="s">
        <v>55</v>
      </c>
      <c r="C7" s="45" t="s">
        <v>0</v>
      </c>
      <c r="D7" s="46" t="s">
        <v>191</v>
      </c>
      <c r="E7" s="47"/>
      <c r="F7" s="48"/>
      <c r="G7" s="49"/>
      <c r="H7" s="50" t="s">
        <v>159</v>
      </c>
      <c r="I7" s="51"/>
      <c r="J7" s="52"/>
      <c r="K7" s="53"/>
      <c r="L7" s="54" t="s">
        <v>126</v>
      </c>
      <c r="M7" s="55"/>
      <c r="N7" s="56"/>
      <c r="O7" s="57"/>
      <c r="P7" s="7"/>
    </row>
    <row r="8" spans="1:16" s="1" customFormat="1" ht="15" customHeight="1" x14ac:dyDescent="0.2">
      <c r="A8" s="3">
        <f t="shared" si="0"/>
        <v>5</v>
      </c>
      <c r="B8" s="44" t="s">
        <v>54</v>
      </c>
      <c r="C8" s="45" t="s">
        <v>0</v>
      </c>
      <c r="D8" s="46" t="s">
        <v>192</v>
      </c>
      <c r="E8" s="47"/>
      <c r="F8" s="48"/>
      <c r="G8" s="49"/>
      <c r="H8" s="50" t="s">
        <v>160</v>
      </c>
      <c r="I8" s="51"/>
      <c r="J8" s="52"/>
      <c r="K8" s="53"/>
      <c r="L8" s="54" t="s">
        <v>127</v>
      </c>
      <c r="M8" s="55"/>
      <c r="N8" s="56"/>
      <c r="O8" s="57"/>
      <c r="P8" s="7"/>
    </row>
    <row r="9" spans="1:16" s="1" customFormat="1" ht="15" customHeight="1" x14ac:dyDescent="0.2">
      <c r="A9" s="3">
        <f t="shared" si="0"/>
        <v>6</v>
      </c>
      <c r="B9" s="44" t="s">
        <v>53</v>
      </c>
      <c r="C9" s="45" t="s">
        <v>0</v>
      </c>
      <c r="D9" s="46" t="s">
        <v>193</v>
      </c>
      <c r="E9" s="47"/>
      <c r="F9" s="48"/>
      <c r="G9" s="49"/>
      <c r="H9" s="50" t="s">
        <v>161</v>
      </c>
      <c r="I9" s="51"/>
      <c r="J9" s="52"/>
      <c r="K9" s="53"/>
      <c r="L9" s="54" t="s">
        <v>128</v>
      </c>
      <c r="M9" s="55"/>
      <c r="N9" s="56"/>
      <c r="O9" s="57"/>
      <c r="P9" s="7"/>
    </row>
    <row r="10" spans="1:16" s="1" customFormat="1" ht="15" customHeight="1" x14ac:dyDescent="0.2">
      <c r="A10" s="3">
        <f t="shared" si="0"/>
        <v>7</v>
      </c>
      <c r="B10" s="44" t="s">
        <v>52</v>
      </c>
      <c r="C10" s="45" t="s">
        <v>0</v>
      </c>
      <c r="D10" s="46" t="s">
        <v>192</v>
      </c>
      <c r="E10" s="47"/>
      <c r="F10" s="48"/>
      <c r="G10" s="49"/>
      <c r="H10" s="50" t="s">
        <v>150</v>
      </c>
      <c r="I10" s="51"/>
      <c r="J10" s="52"/>
      <c r="K10" s="53"/>
      <c r="L10" s="54" t="s">
        <v>124</v>
      </c>
      <c r="M10" s="55"/>
      <c r="N10" s="56"/>
      <c r="O10" s="57"/>
      <c r="P10" s="7"/>
    </row>
    <row r="11" spans="1:16" s="1" customFormat="1" ht="15" customHeight="1" x14ac:dyDescent="0.2">
      <c r="A11" s="3">
        <f t="shared" si="0"/>
        <v>8</v>
      </c>
      <c r="B11" s="44" t="s">
        <v>51</v>
      </c>
      <c r="C11" s="45" t="s">
        <v>0</v>
      </c>
      <c r="D11" s="46" t="s">
        <v>194</v>
      </c>
      <c r="E11" s="47"/>
      <c r="F11" s="48"/>
      <c r="G11" s="49"/>
      <c r="H11" s="50" t="s">
        <v>162</v>
      </c>
      <c r="I11" s="51"/>
      <c r="J11" s="52"/>
      <c r="K11" s="53"/>
      <c r="L11" s="54" t="s">
        <v>129</v>
      </c>
      <c r="M11" s="55"/>
      <c r="N11" s="56"/>
      <c r="O11" s="57"/>
      <c r="P11" s="7"/>
    </row>
    <row r="12" spans="1:16" s="1" customFormat="1" ht="15" customHeight="1" x14ac:dyDescent="0.2">
      <c r="A12" s="3">
        <f t="shared" si="0"/>
        <v>9</v>
      </c>
      <c r="B12" s="44" t="s">
        <v>61</v>
      </c>
      <c r="C12" s="45" t="s">
        <v>0</v>
      </c>
      <c r="D12" s="46" t="s">
        <v>195</v>
      </c>
      <c r="E12" s="47"/>
      <c r="F12" s="48"/>
      <c r="G12" s="49"/>
      <c r="H12" s="50" t="s">
        <v>162</v>
      </c>
      <c r="I12" s="51"/>
      <c r="J12" s="52"/>
      <c r="K12" s="53"/>
      <c r="L12" s="54" t="s">
        <v>129</v>
      </c>
      <c r="M12" s="55"/>
      <c r="N12" s="56"/>
      <c r="O12" s="57"/>
      <c r="P12" s="7"/>
    </row>
    <row r="13" spans="1:16" s="1" customFormat="1" ht="15" customHeight="1" x14ac:dyDescent="0.2">
      <c r="A13" s="3">
        <f t="shared" si="0"/>
        <v>10</v>
      </c>
      <c r="B13" s="44" t="s">
        <v>62</v>
      </c>
      <c r="C13" s="45" t="s">
        <v>0</v>
      </c>
      <c r="D13" s="46" t="s">
        <v>195</v>
      </c>
      <c r="E13" s="47"/>
      <c r="F13" s="48"/>
      <c r="G13" s="49"/>
      <c r="H13" s="50" t="s">
        <v>162</v>
      </c>
      <c r="I13" s="51"/>
      <c r="J13" s="52"/>
      <c r="K13" s="53"/>
      <c r="L13" s="54" t="s">
        <v>129</v>
      </c>
      <c r="M13" s="55"/>
      <c r="N13" s="56"/>
      <c r="O13" s="57"/>
      <c r="P13" s="7"/>
    </row>
    <row r="14" spans="1:16" s="1" customFormat="1" ht="15" customHeight="1" x14ac:dyDescent="0.2">
      <c r="A14" s="3">
        <f t="shared" si="0"/>
        <v>11</v>
      </c>
      <c r="B14" s="44" t="s">
        <v>63</v>
      </c>
      <c r="C14" s="45" t="s">
        <v>0</v>
      </c>
      <c r="D14" s="46" t="s">
        <v>195</v>
      </c>
      <c r="E14" s="47"/>
      <c r="F14" s="48"/>
      <c r="G14" s="49"/>
      <c r="H14" s="50" t="s">
        <v>162</v>
      </c>
      <c r="I14" s="51"/>
      <c r="J14" s="52"/>
      <c r="K14" s="53"/>
      <c r="L14" s="54" t="s">
        <v>129</v>
      </c>
      <c r="M14" s="55"/>
      <c r="N14" s="56"/>
      <c r="O14" s="57"/>
      <c r="P14" s="7"/>
    </row>
    <row r="15" spans="1:16" s="1" customFormat="1" ht="15" customHeight="1" x14ac:dyDescent="0.2">
      <c r="A15" s="3">
        <f t="shared" si="0"/>
        <v>12</v>
      </c>
      <c r="B15" s="44" t="s">
        <v>64</v>
      </c>
      <c r="C15" s="45" t="s">
        <v>0</v>
      </c>
      <c r="D15" s="46" t="s">
        <v>195</v>
      </c>
      <c r="E15" s="47"/>
      <c r="F15" s="48"/>
      <c r="G15" s="49"/>
      <c r="H15" s="50" t="s">
        <v>162</v>
      </c>
      <c r="I15" s="51"/>
      <c r="J15" s="52"/>
      <c r="K15" s="53"/>
      <c r="L15" s="54" t="s">
        <v>129</v>
      </c>
      <c r="M15" s="55"/>
      <c r="N15" s="56"/>
      <c r="O15" s="57"/>
      <c r="P15" s="7"/>
    </row>
    <row r="16" spans="1:16" s="1" customFormat="1" ht="15" customHeight="1" x14ac:dyDescent="0.2">
      <c r="A16" s="3">
        <f t="shared" si="0"/>
        <v>13</v>
      </c>
      <c r="B16" s="44" t="s">
        <v>46</v>
      </c>
      <c r="C16" s="45" t="s">
        <v>0</v>
      </c>
      <c r="D16" s="46" t="s">
        <v>196</v>
      </c>
      <c r="E16" s="47"/>
      <c r="F16" s="48"/>
      <c r="G16" s="49"/>
      <c r="H16" s="50" t="s">
        <v>163</v>
      </c>
      <c r="I16" s="51"/>
      <c r="J16" s="52"/>
      <c r="K16" s="53"/>
      <c r="L16" s="54" t="s">
        <v>130</v>
      </c>
      <c r="M16" s="55"/>
      <c r="N16" s="56"/>
      <c r="O16" s="57"/>
      <c r="P16" s="7"/>
    </row>
    <row r="17" spans="1:16" s="1" customFormat="1" ht="15" customHeight="1" x14ac:dyDescent="0.2">
      <c r="A17" s="3">
        <f t="shared" si="0"/>
        <v>14</v>
      </c>
      <c r="B17" s="44" t="s">
        <v>45</v>
      </c>
      <c r="C17" s="45" t="s">
        <v>0</v>
      </c>
      <c r="D17" s="46" t="s">
        <v>197</v>
      </c>
      <c r="E17" s="47"/>
      <c r="F17" s="48"/>
      <c r="G17" s="49"/>
      <c r="H17" s="50" t="s">
        <v>164</v>
      </c>
      <c r="I17" s="51"/>
      <c r="J17" s="52"/>
      <c r="K17" s="53"/>
      <c r="L17" s="54" t="s">
        <v>131</v>
      </c>
      <c r="M17" s="55"/>
      <c r="N17" s="56"/>
      <c r="O17" s="57"/>
      <c r="P17" s="7"/>
    </row>
    <row r="18" spans="1:16" s="1" customFormat="1" ht="15" customHeight="1" x14ac:dyDescent="0.2">
      <c r="A18" s="3">
        <f t="shared" si="0"/>
        <v>15</v>
      </c>
      <c r="B18" s="44" t="s">
        <v>44</v>
      </c>
      <c r="C18" s="45" t="s">
        <v>0</v>
      </c>
      <c r="D18" s="46" t="s">
        <v>198</v>
      </c>
      <c r="E18" s="47"/>
      <c r="F18" s="48"/>
      <c r="G18" s="49"/>
      <c r="H18" s="50" t="s">
        <v>151</v>
      </c>
      <c r="I18" s="51"/>
      <c r="J18" s="52"/>
      <c r="K18" s="53"/>
      <c r="L18" s="54" t="s">
        <v>127</v>
      </c>
      <c r="M18" s="55"/>
      <c r="N18" s="56"/>
      <c r="O18" s="57"/>
      <c r="P18" s="7"/>
    </row>
    <row r="19" spans="1:16" s="1" customFormat="1" ht="15" customHeight="1" x14ac:dyDescent="0.2">
      <c r="A19" s="3">
        <f t="shared" si="0"/>
        <v>16</v>
      </c>
      <c r="B19" s="44" t="s">
        <v>43</v>
      </c>
      <c r="C19" s="45" t="s">
        <v>0</v>
      </c>
      <c r="D19" s="46" t="s">
        <v>198</v>
      </c>
      <c r="E19" s="47"/>
      <c r="F19" s="48"/>
      <c r="G19" s="49"/>
      <c r="H19" s="50" t="s">
        <v>151</v>
      </c>
      <c r="I19" s="51"/>
      <c r="J19" s="52"/>
      <c r="K19" s="53"/>
      <c r="L19" s="54" t="s">
        <v>127</v>
      </c>
      <c r="M19" s="55"/>
      <c r="N19" s="56"/>
      <c r="O19" s="57"/>
      <c r="P19" s="7"/>
    </row>
    <row r="20" spans="1:16" s="1" customFormat="1" ht="15" customHeight="1" x14ac:dyDescent="0.2">
      <c r="A20" s="3">
        <f t="shared" si="0"/>
        <v>17</v>
      </c>
      <c r="B20" s="44" t="s">
        <v>42</v>
      </c>
      <c r="C20" s="45" t="s">
        <v>0</v>
      </c>
      <c r="D20" s="46" t="s">
        <v>198</v>
      </c>
      <c r="E20" s="47"/>
      <c r="F20" s="48"/>
      <c r="G20" s="49"/>
      <c r="H20" s="50" t="s">
        <v>151</v>
      </c>
      <c r="I20" s="51"/>
      <c r="J20" s="52"/>
      <c r="K20" s="53"/>
      <c r="L20" s="54" t="s">
        <v>127</v>
      </c>
      <c r="M20" s="55"/>
      <c r="N20" s="56"/>
      <c r="O20" s="57"/>
      <c r="P20" s="7"/>
    </row>
    <row r="21" spans="1:16" s="1" customFormat="1" ht="15" customHeight="1" x14ac:dyDescent="0.2">
      <c r="A21" s="3">
        <f t="shared" si="0"/>
        <v>18</v>
      </c>
      <c r="B21" s="44" t="s">
        <v>41</v>
      </c>
      <c r="C21" s="45" t="s">
        <v>0</v>
      </c>
      <c r="D21" s="46" t="s">
        <v>198</v>
      </c>
      <c r="E21" s="47"/>
      <c r="F21" s="48"/>
      <c r="G21" s="49"/>
      <c r="H21" s="50" t="s">
        <v>151</v>
      </c>
      <c r="I21" s="51"/>
      <c r="J21" s="52"/>
      <c r="K21" s="53"/>
      <c r="L21" s="54" t="s">
        <v>127</v>
      </c>
      <c r="M21" s="55"/>
      <c r="N21" s="56"/>
      <c r="O21" s="57"/>
      <c r="P21" s="7"/>
    </row>
    <row r="22" spans="1:16" s="1" customFormat="1" ht="15" customHeight="1" x14ac:dyDescent="0.2">
      <c r="A22" s="3">
        <f t="shared" si="0"/>
        <v>19</v>
      </c>
      <c r="B22" s="44" t="s">
        <v>65</v>
      </c>
      <c r="C22" s="45" t="s">
        <v>0</v>
      </c>
      <c r="D22" s="46" t="s">
        <v>199</v>
      </c>
      <c r="E22" s="47"/>
      <c r="F22" s="48"/>
      <c r="G22" s="49"/>
      <c r="H22" s="50" t="s">
        <v>165</v>
      </c>
      <c r="I22" s="51"/>
      <c r="J22" s="52"/>
      <c r="K22" s="53"/>
      <c r="L22" s="54" t="s">
        <v>132</v>
      </c>
      <c r="M22" s="55"/>
      <c r="N22" s="56"/>
      <c r="O22" s="57"/>
      <c r="P22" s="7"/>
    </row>
    <row r="23" spans="1:16" s="1" customFormat="1" ht="15" customHeight="1" x14ac:dyDescent="0.2">
      <c r="A23" s="3">
        <f t="shared" si="0"/>
        <v>20</v>
      </c>
      <c r="B23" s="44" t="s">
        <v>40</v>
      </c>
      <c r="C23" s="45" t="s">
        <v>0</v>
      </c>
      <c r="D23" s="46" t="s">
        <v>200</v>
      </c>
      <c r="E23" s="47"/>
      <c r="F23" s="48"/>
      <c r="G23" s="49"/>
      <c r="H23" s="50" t="s">
        <v>166</v>
      </c>
      <c r="I23" s="51"/>
      <c r="J23" s="52"/>
      <c r="K23" s="53"/>
      <c r="L23" s="54" t="s">
        <v>133</v>
      </c>
      <c r="M23" s="55"/>
      <c r="N23" s="56"/>
      <c r="O23" s="57"/>
      <c r="P23" s="7"/>
    </row>
    <row r="24" spans="1:16" s="1" customFormat="1" ht="15" customHeight="1" x14ac:dyDescent="0.2">
      <c r="A24" s="3">
        <f t="shared" si="0"/>
        <v>21</v>
      </c>
      <c r="B24" s="44" t="s">
        <v>39</v>
      </c>
      <c r="C24" s="45" t="s">
        <v>0</v>
      </c>
      <c r="D24" s="46" t="s">
        <v>221</v>
      </c>
      <c r="E24" s="47"/>
      <c r="F24" s="48"/>
      <c r="G24" s="49"/>
      <c r="H24" s="50" t="s">
        <v>167</v>
      </c>
      <c r="I24" s="51"/>
      <c r="J24" s="52"/>
      <c r="K24" s="53"/>
      <c r="L24" s="54" t="s">
        <v>134</v>
      </c>
      <c r="M24" s="55"/>
      <c r="N24" s="56"/>
      <c r="O24" s="57"/>
      <c r="P24" s="7"/>
    </row>
    <row r="25" spans="1:16" s="1" customFormat="1" ht="15" customHeight="1" x14ac:dyDescent="0.2">
      <c r="A25" s="3">
        <f t="shared" si="0"/>
        <v>22</v>
      </c>
      <c r="B25" s="44" t="s">
        <v>66</v>
      </c>
      <c r="C25" s="45" t="s">
        <v>0</v>
      </c>
      <c r="D25" s="46" t="s">
        <v>201</v>
      </c>
      <c r="E25" s="47"/>
      <c r="F25" s="48"/>
      <c r="G25" s="49"/>
      <c r="H25" s="50" t="s">
        <v>166</v>
      </c>
      <c r="I25" s="51"/>
      <c r="J25" s="52"/>
      <c r="K25" s="53"/>
      <c r="L25" s="54" t="s">
        <v>133</v>
      </c>
      <c r="M25" s="55"/>
      <c r="N25" s="56"/>
      <c r="O25" s="57"/>
      <c r="P25" s="7"/>
    </row>
    <row r="26" spans="1:16" s="1" customFormat="1" ht="15" customHeight="1" x14ac:dyDescent="0.2">
      <c r="A26" s="3">
        <f t="shared" si="0"/>
        <v>23</v>
      </c>
      <c r="B26" s="58" t="s">
        <v>3</v>
      </c>
      <c r="C26" s="59"/>
      <c r="D26" s="60"/>
      <c r="E26" s="61"/>
      <c r="F26" s="62"/>
      <c r="G26" s="63"/>
      <c r="H26" s="60"/>
      <c r="I26" s="64"/>
      <c r="J26" s="65"/>
      <c r="K26" s="63"/>
      <c r="L26" s="66"/>
      <c r="M26" s="64"/>
      <c r="N26" s="65"/>
      <c r="O26" s="67"/>
      <c r="P26" s="7"/>
    </row>
    <row r="27" spans="1:16" s="1" customFormat="1" ht="21.75" customHeight="1" x14ac:dyDescent="0.2">
      <c r="A27" s="3">
        <f t="shared" si="0"/>
        <v>24</v>
      </c>
      <c r="B27" s="44" t="s">
        <v>2</v>
      </c>
      <c r="C27" s="45" t="s">
        <v>0</v>
      </c>
      <c r="D27" s="68">
        <v>1</v>
      </c>
      <c r="E27" s="47"/>
      <c r="F27" s="48"/>
      <c r="G27" s="49"/>
      <c r="H27" s="50">
        <v>1</v>
      </c>
      <c r="I27" s="51"/>
      <c r="J27" s="52"/>
      <c r="K27" s="53"/>
      <c r="L27" s="54">
        <v>1</v>
      </c>
      <c r="M27" s="55"/>
      <c r="N27" s="56"/>
      <c r="O27" s="57"/>
      <c r="P27" s="7"/>
    </row>
    <row r="28" spans="1:16" s="1" customFormat="1" ht="20.25" customHeight="1" thickBot="1" x14ac:dyDescent="0.25">
      <c r="A28" s="3">
        <f t="shared" si="0"/>
        <v>25</v>
      </c>
      <c r="B28" s="69" t="s">
        <v>1</v>
      </c>
      <c r="C28" s="70" t="s">
        <v>0</v>
      </c>
      <c r="D28" s="71">
        <v>1</v>
      </c>
      <c r="E28" s="72"/>
      <c r="F28" s="73"/>
      <c r="G28" s="74"/>
      <c r="H28" s="75">
        <v>1</v>
      </c>
      <c r="I28" s="76"/>
      <c r="J28" s="77"/>
      <c r="K28" s="78"/>
      <c r="L28" s="79">
        <v>1</v>
      </c>
      <c r="M28" s="80"/>
      <c r="N28" s="81"/>
      <c r="O28" s="82"/>
      <c r="P28" s="7"/>
    </row>
    <row r="29" spans="1:16" s="1" customFormat="1" ht="15" customHeight="1" x14ac:dyDescent="0.2">
      <c r="A29" s="3">
        <f t="shared" si="0"/>
        <v>26</v>
      </c>
      <c r="B29" s="83"/>
      <c r="C29" s="36"/>
      <c r="D29" s="84"/>
      <c r="E29" s="85"/>
      <c r="F29" s="86"/>
      <c r="G29" s="87"/>
      <c r="H29" s="88"/>
      <c r="I29" s="89"/>
      <c r="J29" s="90"/>
      <c r="K29" s="87"/>
      <c r="L29" s="91"/>
      <c r="M29" s="89"/>
      <c r="N29" s="90"/>
      <c r="O29" s="92"/>
      <c r="P29" s="7"/>
    </row>
    <row r="30" spans="1:16" s="9" customFormat="1" ht="24.75" customHeight="1" x14ac:dyDescent="0.2">
      <c r="A30" s="3">
        <f t="shared" si="0"/>
        <v>27</v>
      </c>
      <c r="B30" s="93" t="s">
        <v>105</v>
      </c>
      <c r="C30" s="59"/>
      <c r="D30" s="94"/>
      <c r="E30" s="95"/>
      <c r="F30" s="96"/>
      <c r="G30" s="97"/>
      <c r="H30" s="94"/>
      <c r="I30" s="98"/>
      <c r="J30" s="99"/>
      <c r="K30" s="97"/>
      <c r="L30" s="100"/>
      <c r="M30" s="98"/>
      <c r="N30" s="99"/>
      <c r="O30" s="101"/>
      <c r="P30" s="12"/>
    </row>
    <row r="31" spans="1:16" s="1" customFormat="1" ht="15" customHeight="1" x14ac:dyDescent="0.2">
      <c r="A31" s="3">
        <f t="shared" si="0"/>
        <v>28</v>
      </c>
      <c r="B31" s="44" t="s">
        <v>67</v>
      </c>
      <c r="C31" s="45" t="s">
        <v>0</v>
      </c>
      <c r="D31" s="102" t="s">
        <v>202</v>
      </c>
      <c r="E31" s="103"/>
      <c r="F31" s="104"/>
      <c r="G31" s="105"/>
      <c r="H31" s="106" t="s">
        <v>168</v>
      </c>
      <c r="I31" s="107"/>
      <c r="J31" s="108"/>
      <c r="K31" s="109"/>
      <c r="L31" s="110" t="s">
        <v>135</v>
      </c>
      <c r="M31" s="111"/>
      <c r="N31" s="112"/>
      <c r="O31" s="113"/>
      <c r="P31" s="7"/>
    </row>
    <row r="32" spans="1:16" s="1" customFormat="1" ht="15" customHeight="1" x14ac:dyDescent="0.2">
      <c r="A32" s="3">
        <f t="shared" si="0"/>
        <v>29</v>
      </c>
      <c r="B32" s="44" t="s">
        <v>68</v>
      </c>
      <c r="C32" s="45" t="s">
        <v>0</v>
      </c>
      <c r="D32" s="46" t="s">
        <v>203</v>
      </c>
      <c r="E32" s="47"/>
      <c r="F32" s="48"/>
      <c r="G32" s="49"/>
      <c r="H32" s="50" t="s">
        <v>169</v>
      </c>
      <c r="I32" s="51"/>
      <c r="J32" s="52"/>
      <c r="K32" s="53"/>
      <c r="L32" s="54" t="s">
        <v>136</v>
      </c>
      <c r="M32" s="55"/>
      <c r="N32" s="56"/>
      <c r="O32" s="57"/>
      <c r="P32" s="7"/>
    </row>
    <row r="33" spans="1:16" s="1" customFormat="1" ht="15" customHeight="1" x14ac:dyDescent="0.2">
      <c r="A33" s="3">
        <f t="shared" si="0"/>
        <v>30</v>
      </c>
      <c r="B33" s="44" t="s">
        <v>69</v>
      </c>
      <c r="C33" s="45" t="s">
        <v>0</v>
      </c>
      <c r="D33" s="46" t="s">
        <v>193</v>
      </c>
      <c r="E33" s="47"/>
      <c r="F33" s="48"/>
      <c r="G33" s="49"/>
      <c r="H33" s="50" t="s">
        <v>161</v>
      </c>
      <c r="I33" s="51"/>
      <c r="J33" s="52"/>
      <c r="K33" s="53"/>
      <c r="L33" s="54" t="s">
        <v>128</v>
      </c>
      <c r="M33" s="55"/>
      <c r="N33" s="56"/>
      <c r="O33" s="57"/>
      <c r="P33" s="7"/>
    </row>
    <row r="34" spans="1:16" s="1" customFormat="1" ht="15" customHeight="1" x14ac:dyDescent="0.2">
      <c r="A34" s="3">
        <f t="shared" si="0"/>
        <v>31</v>
      </c>
      <c r="B34" s="44" t="s">
        <v>70</v>
      </c>
      <c r="C34" s="45" t="s">
        <v>0</v>
      </c>
      <c r="D34" s="68" t="s">
        <v>194</v>
      </c>
      <c r="E34" s="114"/>
      <c r="F34" s="115"/>
      <c r="G34" s="49"/>
      <c r="H34" s="116" t="s">
        <v>162</v>
      </c>
      <c r="I34" s="51"/>
      <c r="J34" s="52"/>
      <c r="K34" s="53"/>
      <c r="L34" s="110" t="s">
        <v>129</v>
      </c>
      <c r="M34" s="55"/>
      <c r="N34" s="56"/>
      <c r="O34" s="57"/>
      <c r="P34" s="7"/>
    </row>
    <row r="35" spans="1:16" s="1" customFormat="1" ht="15" customHeight="1" x14ac:dyDescent="0.2">
      <c r="A35" s="3">
        <f t="shared" si="0"/>
        <v>32</v>
      </c>
      <c r="B35" s="44" t="s">
        <v>116</v>
      </c>
      <c r="C35" s="45" t="s">
        <v>0</v>
      </c>
      <c r="D35" s="46" t="s">
        <v>204</v>
      </c>
      <c r="E35" s="47"/>
      <c r="F35" s="48"/>
      <c r="G35" s="49"/>
      <c r="H35" s="50" t="s">
        <v>170</v>
      </c>
      <c r="I35" s="51"/>
      <c r="J35" s="52"/>
      <c r="K35" s="53"/>
      <c r="L35" s="54" t="s">
        <v>137</v>
      </c>
      <c r="M35" s="55"/>
      <c r="N35" s="56"/>
      <c r="O35" s="57"/>
      <c r="P35" s="7"/>
    </row>
    <row r="36" spans="1:16" s="1" customFormat="1" ht="15" customHeight="1" x14ac:dyDescent="0.2">
      <c r="A36" s="3">
        <f t="shared" si="0"/>
        <v>33</v>
      </c>
      <c r="B36" s="44" t="s">
        <v>38</v>
      </c>
      <c r="C36" s="45" t="s">
        <v>0</v>
      </c>
      <c r="D36" s="46" t="s">
        <v>205</v>
      </c>
      <c r="E36" s="47"/>
      <c r="F36" s="48"/>
      <c r="G36" s="49"/>
      <c r="H36" s="50" t="s">
        <v>171</v>
      </c>
      <c r="I36" s="51"/>
      <c r="J36" s="52"/>
      <c r="K36" s="53"/>
      <c r="L36" s="54" t="s">
        <v>138</v>
      </c>
      <c r="M36" s="55"/>
      <c r="N36" s="56"/>
      <c r="O36" s="57"/>
      <c r="P36" s="7"/>
    </row>
    <row r="37" spans="1:16" s="1" customFormat="1" ht="15" customHeight="1" x14ac:dyDescent="0.2">
      <c r="A37" s="3">
        <f t="shared" si="0"/>
        <v>34</v>
      </c>
      <c r="B37" s="44" t="s">
        <v>117</v>
      </c>
      <c r="C37" s="45" t="s">
        <v>0</v>
      </c>
      <c r="D37" s="46" t="s">
        <v>206</v>
      </c>
      <c r="E37" s="47"/>
      <c r="F37" s="48"/>
      <c r="G37" s="49"/>
      <c r="H37" s="50" t="s">
        <v>172</v>
      </c>
      <c r="I37" s="51"/>
      <c r="J37" s="52"/>
      <c r="K37" s="53"/>
      <c r="L37" s="54" t="s">
        <v>138</v>
      </c>
      <c r="M37" s="55"/>
      <c r="N37" s="56"/>
      <c r="O37" s="57"/>
      <c r="P37" s="7"/>
    </row>
    <row r="38" spans="1:16" s="1" customFormat="1" ht="15" customHeight="1" x14ac:dyDescent="0.2">
      <c r="A38" s="3">
        <f t="shared" si="0"/>
        <v>35</v>
      </c>
      <c r="B38" s="44" t="s">
        <v>37</v>
      </c>
      <c r="C38" s="45" t="s">
        <v>0</v>
      </c>
      <c r="D38" s="46" t="s">
        <v>207</v>
      </c>
      <c r="E38" s="47"/>
      <c r="F38" s="48"/>
      <c r="G38" s="49"/>
      <c r="H38" s="50" t="s">
        <v>173</v>
      </c>
      <c r="I38" s="51"/>
      <c r="J38" s="52"/>
      <c r="K38" s="53"/>
      <c r="L38" s="54" t="s">
        <v>139</v>
      </c>
      <c r="M38" s="55"/>
      <c r="N38" s="56"/>
      <c r="O38" s="57"/>
      <c r="P38" s="7"/>
    </row>
    <row r="39" spans="1:16" s="1" customFormat="1" ht="15" customHeight="1" x14ac:dyDescent="0.2">
      <c r="A39" s="3">
        <f t="shared" si="0"/>
        <v>36</v>
      </c>
      <c r="B39" s="44" t="s">
        <v>36</v>
      </c>
      <c r="C39" s="45" t="s">
        <v>0</v>
      </c>
      <c r="D39" s="102" t="s">
        <v>208</v>
      </c>
      <c r="E39" s="103"/>
      <c r="F39" s="104"/>
      <c r="G39" s="49"/>
      <c r="H39" s="106" t="s">
        <v>174</v>
      </c>
      <c r="I39" s="51"/>
      <c r="J39" s="52"/>
      <c r="K39" s="53"/>
      <c r="L39" s="110" t="s">
        <v>140</v>
      </c>
      <c r="M39" s="55"/>
      <c r="N39" s="56"/>
      <c r="O39" s="57"/>
      <c r="P39" s="7"/>
    </row>
    <row r="40" spans="1:16" s="1" customFormat="1" ht="15" customHeight="1" x14ac:dyDescent="0.2">
      <c r="A40" s="3">
        <f t="shared" si="0"/>
        <v>37</v>
      </c>
      <c r="B40" s="44" t="s">
        <v>35</v>
      </c>
      <c r="C40" s="45" t="s">
        <v>0</v>
      </c>
      <c r="D40" s="102" t="s">
        <v>209</v>
      </c>
      <c r="E40" s="103"/>
      <c r="F40" s="104"/>
      <c r="G40" s="49"/>
      <c r="H40" s="106" t="s">
        <v>175</v>
      </c>
      <c r="I40" s="51"/>
      <c r="J40" s="52"/>
      <c r="K40" s="53"/>
      <c r="L40" s="110" t="s">
        <v>141</v>
      </c>
      <c r="M40" s="55"/>
      <c r="N40" s="56"/>
      <c r="O40" s="57"/>
      <c r="P40" s="7"/>
    </row>
    <row r="41" spans="1:16" s="1" customFormat="1" ht="15" customHeight="1" x14ac:dyDescent="0.2">
      <c r="A41" s="3">
        <f t="shared" si="0"/>
        <v>38</v>
      </c>
      <c r="B41" s="44" t="s">
        <v>34</v>
      </c>
      <c r="C41" s="45" t="s">
        <v>0</v>
      </c>
      <c r="D41" s="68" t="s">
        <v>210</v>
      </c>
      <c r="E41" s="114"/>
      <c r="F41" s="115"/>
      <c r="G41" s="49"/>
      <c r="H41" s="116" t="s">
        <v>176</v>
      </c>
      <c r="I41" s="51"/>
      <c r="J41" s="52"/>
      <c r="K41" s="53"/>
      <c r="L41" s="110" t="s">
        <v>128</v>
      </c>
      <c r="M41" s="55"/>
      <c r="N41" s="56"/>
      <c r="O41" s="57"/>
      <c r="P41" s="7"/>
    </row>
    <row r="42" spans="1:16" s="1" customFormat="1" ht="15" customHeight="1" x14ac:dyDescent="0.2">
      <c r="A42" s="3">
        <f t="shared" si="0"/>
        <v>39</v>
      </c>
      <c r="B42" s="44" t="s">
        <v>33</v>
      </c>
      <c r="C42" s="45" t="s">
        <v>0</v>
      </c>
      <c r="D42" s="68" t="s">
        <v>211</v>
      </c>
      <c r="E42" s="114"/>
      <c r="F42" s="115"/>
      <c r="G42" s="49"/>
      <c r="H42" s="116" t="s">
        <v>177</v>
      </c>
      <c r="I42" s="51"/>
      <c r="J42" s="52"/>
      <c r="K42" s="53"/>
      <c r="L42" s="110" t="s">
        <v>136</v>
      </c>
      <c r="M42" s="55"/>
      <c r="N42" s="56"/>
      <c r="O42" s="57"/>
      <c r="P42" s="7"/>
    </row>
    <row r="43" spans="1:16" s="1" customFormat="1" ht="15" customHeight="1" x14ac:dyDescent="0.2">
      <c r="A43" s="3">
        <f t="shared" si="0"/>
        <v>40</v>
      </c>
      <c r="B43" s="58" t="s">
        <v>3</v>
      </c>
      <c r="C43" s="59"/>
      <c r="D43" s="60"/>
      <c r="E43" s="61"/>
      <c r="F43" s="62"/>
      <c r="G43" s="63"/>
      <c r="H43" s="60"/>
      <c r="I43" s="64"/>
      <c r="J43" s="65"/>
      <c r="K43" s="63"/>
      <c r="L43" s="66"/>
      <c r="M43" s="64"/>
      <c r="N43" s="65"/>
      <c r="O43" s="67"/>
      <c r="P43" s="7"/>
    </row>
    <row r="44" spans="1:16" s="1" customFormat="1" ht="18.75" customHeight="1" x14ac:dyDescent="0.2">
      <c r="A44" s="3">
        <f t="shared" si="0"/>
        <v>41</v>
      </c>
      <c r="B44" s="44" t="s">
        <v>2</v>
      </c>
      <c r="C44" s="45" t="s">
        <v>0</v>
      </c>
      <c r="D44" s="68">
        <v>1</v>
      </c>
      <c r="E44" s="47"/>
      <c r="F44" s="48"/>
      <c r="G44" s="49"/>
      <c r="H44" s="50">
        <v>1</v>
      </c>
      <c r="I44" s="51"/>
      <c r="J44" s="52"/>
      <c r="K44" s="53"/>
      <c r="L44" s="54">
        <v>1</v>
      </c>
      <c r="M44" s="55"/>
      <c r="N44" s="56"/>
      <c r="O44" s="57"/>
      <c r="P44" s="7"/>
    </row>
    <row r="45" spans="1:16" s="1" customFormat="1" ht="20.25" customHeight="1" thickBot="1" x14ac:dyDescent="0.25">
      <c r="A45" s="3">
        <f t="shared" si="0"/>
        <v>42</v>
      </c>
      <c r="B45" s="69" t="s">
        <v>1</v>
      </c>
      <c r="C45" s="70" t="s">
        <v>0</v>
      </c>
      <c r="D45" s="71">
        <v>1</v>
      </c>
      <c r="E45" s="72"/>
      <c r="F45" s="73"/>
      <c r="G45" s="74"/>
      <c r="H45" s="75">
        <v>1</v>
      </c>
      <c r="I45" s="76"/>
      <c r="J45" s="77"/>
      <c r="K45" s="78"/>
      <c r="L45" s="79">
        <v>1</v>
      </c>
      <c r="M45" s="80"/>
      <c r="N45" s="81"/>
      <c r="O45" s="82"/>
      <c r="P45" s="7"/>
    </row>
    <row r="46" spans="1:16" s="1" customFormat="1" ht="15" customHeight="1" x14ac:dyDescent="0.2">
      <c r="A46" s="3">
        <f t="shared" si="0"/>
        <v>43</v>
      </c>
      <c r="B46" s="83"/>
      <c r="C46" s="36"/>
      <c r="D46" s="84"/>
      <c r="E46" s="85"/>
      <c r="F46" s="86"/>
      <c r="G46" s="87"/>
      <c r="H46" s="88"/>
      <c r="I46" s="89"/>
      <c r="J46" s="90"/>
      <c r="K46" s="87"/>
      <c r="L46" s="91"/>
      <c r="M46" s="89"/>
      <c r="N46" s="90"/>
      <c r="O46" s="92"/>
      <c r="P46" s="7"/>
    </row>
    <row r="47" spans="1:16" s="8" customFormat="1" ht="27" customHeight="1" x14ac:dyDescent="0.25">
      <c r="A47" s="3">
        <f t="shared" si="0"/>
        <v>44</v>
      </c>
      <c r="B47" s="117" t="s">
        <v>32</v>
      </c>
      <c r="C47" s="59"/>
      <c r="D47" s="94"/>
      <c r="E47" s="95"/>
      <c r="F47" s="96"/>
      <c r="G47" s="118"/>
      <c r="H47" s="94"/>
      <c r="I47" s="119"/>
      <c r="J47" s="120"/>
      <c r="K47" s="118"/>
      <c r="L47" s="100"/>
      <c r="M47" s="119"/>
      <c r="N47" s="120"/>
      <c r="O47" s="121"/>
      <c r="P47" s="14"/>
    </row>
    <row r="48" spans="1:16" s="1" customFormat="1" ht="15" customHeight="1" x14ac:dyDescent="0.2">
      <c r="A48" s="3">
        <f t="shared" si="0"/>
        <v>45</v>
      </c>
      <c r="B48" s="44" t="s">
        <v>59</v>
      </c>
      <c r="C48" s="45" t="s">
        <v>0</v>
      </c>
      <c r="D48" s="122" t="s">
        <v>212</v>
      </c>
      <c r="E48" s="123"/>
      <c r="F48" s="124"/>
      <c r="G48" s="49"/>
      <c r="H48" s="125" t="s">
        <v>178</v>
      </c>
      <c r="I48" s="51"/>
      <c r="J48" s="52"/>
      <c r="K48" s="53"/>
      <c r="L48" s="54" t="s">
        <v>133</v>
      </c>
      <c r="M48" s="55"/>
      <c r="N48" s="56"/>
      <c r="O48" s="57"/>
      <c r="P48" s="7"/>
    </row>
    <row r="49" spans="1:16" s="1" customFormat="1" ht="15" customHeight="1" x14ac:dyDescent="0.2">
      <c r="A49" s="3">
        <f t="shared" si="0"/>
        <v>46</v>
      </c>
      <c r="B49" s="44" t="s">
        <v>71</v>
      </c>
      <c r="C49" s="45" t="s">
        <v>0</v>
      </c>
      <c r="D49" s="122" t="s">
        <v>213</v>
      </c>
      <c r="E49" s="123"/>
      <c r="F49" s="124"/>
      <c r="G49" s="49"/>
      <c r="H49" s="125" t="s">
        <v>179</v>
      </c>
      <c r="I49" s="51"/>
      <c r="J49" s="52"/>
      <c r="K49" s="53"/>
      <c r="L49" s="54" t="s">
        <v>134</v>
      </c>
      <c r="M49" s="55"/>
      <c r="N49" s="56"/>
      <c r="O49" s="57"/>
      <c r="P49" s="7"/>
    </row>
    <row r="50" spans="1:16" s="1" customFormat="1" ht="15" customHeight="1" x14ac:dyDescent="0.2">
      <c r="A50" s="3">
        <f t="shared" si="0"/>
        <v>47</v>
      </c>
      <c r="B50" s="44" t="s">
        <v>72</v>
      </c>
      <c r="C50" s="45" t="s">
        <v>0</v>
      </c>
      <c r="D50" s="122" t="s">
        <v>214</v>
      </c>
      <c r="E50" s="123"/>
      <c r="F50" s="124"/>
      <c r="G50" s="49"/>
      <c r="H50" s="125" t="s">
        <v>180</v>
      </c>
      <c r="I50" s="51"/>
      <c r="J50" s="52"/>
      <c r="K50" s="53"/>
      <c r="L50" s="54" t="s">
        <v>132</v>
      </c>
      <c r="M50" s="55"/>
      <c r="N50" s="56"/>
      <c r="O50" s="57"/>
      <c r="P50" s="7"/>
    </row>
    <row r="51" spans="1:16" s="1" customFormat="1" ht="15" customHeight="1" x14ac:dyDescent="0.2">
      <c r="A51" s="3">
        <f t="shared" si="0"/>
        <v>48</v>
      </c>
      <c r="B51" s="44" t="s">
        <v>60</v>
      </c>
      <c r="C51" s="45" t="s">
        <v>0</v>
      </c>
      <c r="D51" s="122" t="s">
        <v>214</v>
      </c>
      <c r="E51" s="123"/>
      <c r="F51" s="124"/>
      <c r="G51" s="49"/>
      <c r="H51" s="125" t="s">
        <v>180</v>
      </c>
      <c r="I51" s="51"/>
      <c r="J51" s="52"/>
      <c r="K51" s="53"/>
      <c r="L51" s="54" t="s">
        <v>132</v>
      </c>
      <c r="M51" s="55"/>
      <c r="N51" s="56"/>
      <c r="O51" s="57"/>
      <c r="P51" s="7"/>
    </row>
    <row r="52" spans="1:16" s="1" customFormat="1" ht="15" customHeight="1" x14ac:dyDescent="0.2">
      <c r="A52" s="3">
        <f t="shared" si="0"/>
        <v>49</v>
      </c>
      <c r="B52" s="44" t="s">
        <v>73</v>
      </c>
      <c r="C52" s="45" t="s">
        <v>0</v>
      </c>
      <c r="D52" s="122" t="s">
        <v>191</v>
      </c>
      <c r="E52" s="123"/>
      <c r="F52" s="124"/>
      <c r="G52" s="49"/>
      <c r="H52" s="125" t="s">
        <v>181</v>
      </c>
      <c r="I52" s="51"/>
      <c r="J52" s="52"/>
      <c r="K52" s="53"/>
      <c r="L52" s="54" t="s">
        <v>124</v>
      </c>
      <c r="M52" s="55"/>
      <c r="N52" s="56"/>
      <c r="O52" s="57"/>
      <c r="P52" s="7"/>
    </row>
    <row r="53" spans="1:16" s="1" customFormat="1" ht="15" customHeight="1" x14ac:dyDescent="0.2">
      <c r="A53" s="3">
        <f t="shared" si="0"/>
        <v>50</v>
      </c>
      <c r="B53" s="44" t="s">
        <v>31</v>
      </c>
      <c r="C53" s="45" t="s">
        <v>0</v>
      </c>
      <c r="D53" s="122" t="s">
        <v>214</v>
      </c>
      <c r="E53" s="123"/>
      <c r="F53" s="124"/>
      <c r="G53" s="49"/>
      <c r="H53" s="125" t="s">
        <v>180</v>
      </c>
      <c r="I53" s="51"/>
      <c r="J53" s="52"/>
      <c r="K53" s="53"/>
      <c r="L53" s="54" t="s">
        <v>132</v>
      </c>
      <c r="M53" s="55"/>
      <c r="N53" s="56"/>
      <c r="O53" s="57"/>
      <c r="P53" s="7"/>
    </row>
    <row r="54" spans="1:16" s="1" customFormat="1" ht="15" customHeight="1" x14ac:dyDescent="0.2">
      <c r="A54" s="3">
        <f t="shared" si="0"/>
        <v>51</v>
      </c>
      <c r="B54" s="58" t="s">
        <v>3</v>
      </c>
      <c r="C54" s="59"/>
      <c r="D54" s="60"/>
      <c r="E54" s="61"/>
      <c r="F54" s="62"/>
      <c r="G54" s="63"/>
      <c r="H54" s="60"/>
      <c r="I54" s="64"/>
      <c r="J54" s="65"/>
      <c r="K54" s="63"/>
      <c r="L54" s="66"/>
      <c r="M54" s="64"/>
      <c r="N54" s="65"/>
      <c r="O54" s="67"/>
      <c r="P54" s="7"/>
    </row>
    <row r="55" spans="1:16" s="1" customFormat="1" ht="18.75" customHeight="1" x14ac:dyDescent="0.2">
      <c r="A55" s="3">
        <f t="shared" si="0"/>
        <v>52</v>
      </c>
      <c r="B55" s="44" t="s">
        <v>2</v>
      </c>
      <c r="C55" s="45" t="s">
        <v>0</v>
      </c>
      <c r="D55" s="68">
        <v>1</v>
      </c>
      <c r="E55" s="47"/>
      <c r="F55" s="48"/>
      <c r="G55" s="49"/>
      <c r="H55" s="50">
        <v>1</v>
      </c>
      <c r="I55" s="51"/>
      <c r="J55" s="52"/>
      <c r="K55" s="53"/>
      <c r="L55" s="54">
        <v>1</v>
      </c>
      <c r="M55" s="55"/>
      <c r="N55" s="56"/>
      <c r="O55" s="57"/>
      <c r="P55" s="7"/>
    </row>
    <row r="56" spans="1:16" s="1" customFormat="1" ht="22.5" customHeight="1" thickBot="1" x14ac:dyDescent="0.25">
      <c r="A56" s="3">
        <f t="shared" si="0"/>
        <v>53</v>
      </c>
      <c r="B56" s="69" t="s">
        <v>1</v>
      </c>
      <c r="C56" s="70" t="s">
        <v>0</v>
      </c>
      <c r="D56" s="71">
        <v>1</v>
      </c>
      <c r="E56" s="72"/>
      <c r="F56" s="73"/>
      <c r="G56" s="74"/>
      <c r="H56" s="75">
        <v>1</v>
      </c>
      <c r="I56" s="76"/>
      <c r="J56" s="77"/>
      <c r="K56" s="78"/>
      <c r="L56" s="79">
        <v>1</v>
      </c>
      <c r="M56" s="80"/>
      <c r="N56" s="81"/>
      <c r="O56" s="82"/>
      <c r="P56" s="7"/>
    </row>
    <row r="57" spans="1:16" s="1" customFormat="1" ht="15" customHeight="1" x14ac:dyDescent="0.2">
      <c r="A57" s="3">
        <f t="shared" si="0"/>
        <v>54</v>
      </c>
      <c r="B57" s="83"/>
      <c r="C57" s="36"/>
      <c r="D57" s="84"/>
      <c r="E57" s="85"/>
      <c r="F57" s="86"/>
      <c r="G57" s="87"/>
      <c r="H57" s="88"/>
      <c r="I57" s="89"/>
      <c r="J57" s="90"/>
      <c r="K57" s="87"/>
      <c r="L57" s="91"/>
      <c r="M57" s="89"/>
      <c r="N57" s="90"/>
      <c r="O57" s="92"/>
      <c r="P57" s="7"/>
    </row>
    <row r="58" spans="1:16" s="8" customFormat="1" ht="20.25" customHeight="1" x14ac:dyDescent="0.25">
      <c r="A58" s="3">
        <f t="shared" si="0"/>
        <v>55</v>
      </c>
      <c r="B58" s="117" t="s">
        <v>30</v>
      </c>
      <c r="C58" s="59"/>
      <c r="D58" s="94"/>
      <c r="E58" s="95"/>
      <c r="F58" s="96"/>
      <c r="G58" s="118"/>
      <c r="H58" s="94"/>
      <c r="I58" s="119"/>
      <c r="J58" s="120"/>
      <c r="K58" s="118"/>
      <c r="L58" s="100"/>
      <c r="M58" s="119"/>
      <c r="N58" s="120"/>
      <c r="O58" s="121"/>
      <c r="P58" s="14"/>
    </row>
    <row r="59" spans="1:16" s="1" customFormat="1" ht="15" customHeight="1" x14ac:dyDescent="0.2">
      <c r="A59" s="3">
        <f t="shared" si="0"/>
        <v>56</v>
      </c>
      <c r="B59" s="44" t="s">
        <v>95</v>
      </c>
      <c r="C59" s="45" t="s">
        <v>0</v>
      </c>
      <c r="D59" s="102" t="s">
        <v>191</v>
      </c>
      <c r="E59" s="103"/>
      <c r="F59" s="104"/>
      <c r="G59" s="49"/>
      <c r="H59" s="106" t="s">
        <v>148</v>
      </c>
      <c r="I59" s="51"/>
      <c r="J59" s="52"/>
      <c r="K59" s="53"/>
      <c r="L59" s="126" t="s">
        <v>142</v>
      </c>
      <c r="M59" s="55"/>
      <c r="N59" s="56"/>
      <c r="O59" s="57"/>
      <c r="P59" s="7"/>
    </row>
    <row r="60" spans="1:16" s="1" customFormat="1" ht="15" customHeight="1" x14ac:dyDescent="0.2">
      <c r="A60" s="3">
        <f t="shared" si="0"/>
        <v>57</v>
      </c>
      <c r="B60" s="44" t="s">
        <v>74</v>
      </c>
      <c r="C60" s="45" t="s">
        <v>0</v>
      </c>
      <c r="D60" s="102" t="s">
        <v>191</v>
      </c>
      <c r="E60" s="103"/>
      <c r="F60" s="104"/>
      <c r="G60" s="49"/>
      <c r="H60" s="106" t="s">
        <v>148</v>
      </c>
      <c r="I60" s="51"/>
      <c r="J60" s="52"/>
      <c r="K60" s="53"/>
      <c r="L60" s="126" t="s">
        <v>142</v>
      </c>
      <c r="M60" s="55"/>
      <c r="N60" s="56"/>
      <c r="O60" s="57"/>
      <c r="P60" s="7"/>
    </row>
    <row r="61" spans="1:16" s="1" customFormat="1" ht="15" customHeight="1" x14ac:dyDescent="0.2">
      <c r="A61" s="3">
        <f t="shared" si="0"/>
        <v>58</v>
      </c>
      <c r="B61" s="44" t="s">
        <v>75</v>
      </c>
      <c r="C61" s="45" t="s">
        <v>0</v>
      </c>
      <c r="D61" s="102" t="s">
        <v>189</v>
      </c>
      <c r="E61" s="103"/>
      <c r="F61" s="104"/>
      <c r="G61" s="49"/>
      <c r="H61" s="106" t="s">
        <v>157</v>
      </c>
      <c r="I61" s="51"/>
      <c r="J61" s="52"/>
      <c r="K61" s="53"/>
      <c r="L61" s="126" t="s">
        <v>124</v>
      </c>
      <c r="M61" s="55"/>
      <c r="N61" s="56"/>
      <c r="O61" s="57"/>
      <c r="P61" s="7"/>
    </row>
    <row r="62" spans="1:16" s="1" customFormat="1" ht="15" customHeight="1" x14ac:dyDescent="0.2">
      <c r="A62" s="3">
        <f t="shared" si="0"/>
        <v>59</v>
      </c>
      <c r="B62" s="44" t="s">
        <v>76</v>
      </c>
      <c r="C62" s="45" t="s">
        <v>0</v>
      </c>
      <c r="D62" s="102" t="s">
        <v>189</v>
      </c>
      <c r="E62" s="103"/>
      <c r="F62" s="104"/>
      <c r="G62" s="49"/>
      <c r="H62" s="106" t="s">
        <v>157</v>
      </c>
      <c r="I62" s="51"/>
      <c r="J62" s="52"/>
      <c r="K62" s="53"/>
      <c r="L62" s="126" t="s">
        <v>124</v>
      </c>
      <c r="M62" s="55"/>
      <c r="N62" s="56"/>
      <c r="O62" s="57"/>
      <c r="P62" s="7"/>
    </row>
    <row r="63" spans="1:16" s="1" customFormat="1" ht="15" customHeight="1" x14ac:dyDescent="0.2">
      <c r="A63" s="3">
        <f t="shared" si="0"/>
        <v>60</v>
      </c>
      <c r="B63" s="44" t="s">
        <v>77</v>
      </c>
      <c r="C63" s="45" t="s">
        <v>0</v>
      </c>
      <c r="D63" s="102" t="s">
        <v>193</v>
      </c>
      <c r="E63" s="103"/>
      <c r="F63" s="104"/>
      <c r="G63" s="49"/>
      <c r="H63" s="106" t="s">
        <v>149</v>
      </c>
      <c r="I63" s="51"/>
      <c r="J63" s="52"/>
      <c r="K63" s="53"/>
      <c r="L63" s="126" t="s">
        <v>127</v>
      </c>
      <c r="M63" s="55"/>
      <c r="N63" s="56"/>
      <c r="O63" s="57"/>
      <c r="P63" s="7"/>
    </row>
    <row r="64" spans="1:16" s="1" customFormat="1" ht="15" customHeight="1" x14ac:dyDescent="0.2">
      <c r="A64" s="3">
        <f t="shared" si="0"/>
        <v>61</v>
      </c>
      <c r="B64" s="58" t="s">
        <v>3</v>
      </c>
      <c r="C64" s="59"/>
      <c r="D64" s="60"/>
      <c r="E64" s="61"/>
      <c r="F64" s="62"/>
      <c r="G64" s="63"/>
      <c r="H64" s="60"/>
      <c r="I64" s="64"/>
      <c r="J64" s="65"/>
      <c r="K64" s="63"/>
      <c r="L64" s="66"/>
      <c r="M64" s="64"/>
      <c r="N64" s="65"/>
      <c r="O64" s="67"/>
      <c r="P64" s="7"/>
    </row>
    <row r="65" spans="1:16" s="1" customFormat="1" ht="17.25" customHeight="1" x14ac:dyDescent="0.2">
      <c r="A65" s="3">
        <f t="shared" si="0"/>
        <v>62</v>
      </c>
      <c r="B65" s="44" t="s">
        <v>2</v>
      </c>
      <c r="C65" s="45" t="s">
        <v>0</v>
      </c>
      <c r="D65" s="68">
        <v>1</v>
      </c>
      <c r="E65" s="47"/>
      <c r="F65" s="48"/>
      <c r="G65" s="49"/>
      <c r="H65" s="50">
        <v>1</v>
      </c>
      <c r="I65" s="51"/>
      <c r="J65" s="52"/>
      <c r="K65" s="53"/>
      <c r="L65" s="54">
        <v>1</v>
      </c>
      <c r="M65" s="55"/>
      <c r="N65" s="56"/>
      <c r="O65" s="57"/>
      <c r="P65" s="7"/>
    </row>
    <row r="66" spans="1:16" s="1" customFormat="1" ht="20.25" customHeight="1" thickBot="1" x14ac:dyDescent="0.25">
      <c r="A66" s="3">
        <f t="shared" si="0"/>
        <v>63</v>
      </c>
      <c r="B66" s="69" t="s">
        <v>1</v>
      </c>
      <c r="C66" s="70" t="s">
        <v>0</v>
      </c>
      <c r="D66" s="71">
        <v>1</v>
      </c>
      <c r="E66" s="72"/>
      <c r="F66" s="73"/>
      <c r="G66" s="74"/>
      <c r="H66" s="75">
        <v>1</v>
      </c>
      <c r="I66" s="76"/>
      <c r="J66" s="77"/>
      <c r="K66" s="78"/>
      <c r="L66" s="79">
        <v>1</v>
      </c>
      <c r="M66" s="80"/>
      <c r="N66" s="81"/>
      <c r="O66" s="82"/>
      <c r="P66" s="7"/>
    </row>
    <row r="67" spans="1:16" s="1" customFormat="1" ht="15" customHeight="1" x14ac:dyDescent="0.2">
      <c r="A67" s="3">
        <f t="shared" si="0"/>
        <v>64</v>
      </c>
      <c r="B67" s="83"/>
      <c r="C67" s="36"/>
      <c r="D67" s="84"/>
      <c r="E67" s="85"/>
      <c r="F67" s="86"/>
      <c r="G67" s="87"/>
      <c r="H67" s="88"/>
      <c r="I67" s="89"/>
      <c r="J67" s="90"/>
      <c r="K67" s="87"/>
      <c r="L67" s="91"/>
      <c r="M67" s="89"/>
      <c r="N67" s="90"/>
      <c r="O67" s="92"/>
      <c r="P67" s="7"/>
    </row>
    <row r="68" spans="1:16" s="8" customFormat="1" ht="14.25" customHeight="1" x14ac:dyDescent="0.25">
      <c r="A68" s="3">
        <f t="shared" si="0"/>
        <v>65</v>
      </c>
      <c r="B68" s="117" t="s">
        <v>29</v>
      </c>
      <c r="C68" s="59"/>
      <c r="D68" s="94"/>
      <c r="E68" s="95"/>
      <c r="F68" s="96"/>
      <c r="G68" s="118"/>
      <c r="H68" s="94"/>
      <c r="I68" s="119"/>
      <c r="J68" s="120"/>
      <c r="K68" s="118"/>
      <c r="L68" s="100"/>
      <c r="M68" s="119"/>
      <c r="N68" s="120"/>
      <c r="O68" s="121"/>
      <c r="P68" s="14"/>
    </row>
    <row r="69" spans="1:16" s="1" customFormat="1" ht="15" customHeight="1" x14ac:dyDescent="0.2">
      <c r="A69" s="3">
        <f t="shared" si="0"/>
        <v>66</v>
      </c>
      <c r="B69" s="44" t="s">
        <v>78</v>
      </c>
      <c r="C69" s="45" t="s">
        <v>0</v>
      </c>
      <c r="D69" s="102" t="s">
        <v>189</v>
      </c>
      <c r="E69" s="103"/>
      <c r="F69" s="104"/>
      <c r="G69" s="49"/>
      <c r="H69" s="106" t="s">
        <v>182</v>
      </c>
      <c r="I69" s="51"/>
      <c r="J69" s="52"/>
      <c r="K69" s="53"/>
      <c r="L69" s="126" t="s">
        <v>127</v>
      </c>
      <c r="M69" s="55"/>
      <c r="N69" s="56"/>
      <c r="O69" s="57"/>
      <c r="P69" s="7"/>
    </row>
    <row r="70" spans="1:16" s="1" customFormat="1" ht="15" customHeight="1" x14ac:dyDescent="0.2">
      <c r="A70" s="3">
        <f t="shared" ref="A70:A133" si="1">A69+1</f>
        <v>67</v>
      </c>
      <c r="B70" s="44" t="s">
        <v>28</v>
      </c>
      <c r="C70" s="45" t="s">
        <v>0</v>
      </c>
      <c r="D70" s="102" t="s">
        <v>215</v>
      </c>
      <c r="E70" s="103"/>
      <c r="F70" s="104"/>
      <c r="G70" s="49"/>
      <c r="H70" s="106" t="s">
        <v>183</v>
      </c>
      <c r="I70" s="51"/>
      <c r="J70" s="52"/>
      <c r="K70" s="53"/>
      <c r="L70" s="126" t="s">
        <v>133</v>
      </c>
      <c r="M70" s="55"/>
      <c r="N70" s="56"/>
      <c r="O70" s="57"/>
      <c r="P70" s="7"/>
    </row>
    <row r="71" spans="1:16" s="1" customFormat="1" ht="15" customHeight="1" x14ac:dyDescent="0.2">
      <c r="A71" s="3">
        <f t="shared" si="1"/>
        <v>68</v>
      </c>
      <c r="B71" s="44" t="s">
        <v>79</v>
      </c>
      <c r="C71" s="45" t="s">
        <v>0</v>
      </c>
      <c r="D71" s="102" t="s">
        <v>189</v>
      </c>
      <c r="E71" s="103"/>
      <c r="F71" s="104"/>
      <c r="G71" s="49"/>
      <c r="H71" s="106" t="s">
        <v>169</v>
      </c>
      <c r="I71" s="51"/>
      <c r="J71" s="52"/>
      <c r="K71" s="53"/>
      <c r="L71" s="126" t="s">
        <v>136</v>
      </c>
      <c r="M71" s="55"/>
      <c r="N71" s="56"/>
      <c r="O71" s="57"/>
      <c r="P71" s="7"/>
    </row>
    <row r="72" spans="1:16" s="1" customFormat="1" ht="15" customHeight="1" x14ac:dyDescent="0.2">
      <c r="A72" s="3">
        <f t="shared" si="1"/>
        <v>69</v>
      </c>
      <c r="B72" s="58" t="s">
        <v>3</v>
      </c>
      <c r="C72" s="59"/>
      <c r="D72" s="60"/>
      <c r="E72" s="61"/>
      <c r="F72" s="62"/>
      <c r="G72" s="63"/>
      <c r="H72" s="60"/>
      <c r="I72" s="64"/>
      <c r="J72" s="65"/>
      <c r="K72" s="63"/>
      <c r="L72" s="66"/>
      <c r="M72" s="64"/>
      <c r="N72" s="65"/>
      <c r="O72" s="67"/>
      <c r="P72" s="7"/>
    </row>
    <row r="73" spans="1:16" s="1" customFormat="1" ht="15" customHeight="1" x14ac:dyDescent="0.2">
      <c r="A73" s="3">
        <f t="shared" si="1"/>
        <v>70</v>
      </c>
      <c r="B73" s="44" t="s">
        <v>2</v>
      </c>
      <c r="C73" s="45" t="s">
        <v>0</v>
      </c>
      <c r="D73" s="68">
        <v>1</v>
      </c>
      <c r="E73" s="47"/>
      <c r="F73" s="48"/>
      <c r="G73" s="49"/>
      <c r="H73" s="50">
        <v>1</v>
      </c>
      <c r="I73" s="51"/>
      <c r="J73" s="52"/>
      <c r="K73" s="53"/>
      <c r="L73" s="54">
        <v>1</v>
      </c>
      <c r="M73" s="55"/>
      <c r="N73" s="56"/>
      <c r="O73" s="57"/>
      <c r="P73" s="7"/>
    </row>
    <row r="74" spans="1:16" s="1" customFormat="1" ht="15" customHeight="1" thickBot="1" x14ac:dyDescent="0.25">
      <c r="A74" s="3">
        <f t="shared" si="1"/>
        <v>71</v>
      </c>
      <c r="B74" s="69" t="s">
        <v>1</v>
      </c>
      <c r="C74" s="70" t="s">
        <v>0</v>
      </c>
      <c r="D74" s="71">
        <v>1</v>
      </c>
      <c r="E74" s="72"/>
      <c r="F74" s="73"/>
      <c r="G74" s="74"/>
      <c r="H74" s="75">
        <v>1</v>
      </c>
      <c r="I74" s="76"/>
      <c r="J74" s="77"/>
      <c r="K74" s="78"/>
      <c r="L74" s="79">
        <v>1</v>
      </c>
      <c r="M74" s="80"/>
      <c r="N74" s="81"/>
      <c r="O74" s="82"/>
      <c r="P74" s="7"/>
    </row>
    <row r="75" spans="1:16" s="1" customFormat="1" ht="15" customHeight="1" x14ac:dyDescent="0.2">
      <c r="A75" s="3">
        <f t="shared" si="1"/>
        <v>72</v>
      </c>
      <c r="B75" s="83"/>
      <c r="C75" s="36"/>
      <c r="D75" s="84"/>
      <c r="E75" s="85"/>
      <c r="F75" s="86"/>
      <c r="G75" s="87"/>
      <c r="H75" s="88"/>
      <c r="I75" s="89"/>
      <c r="J75" s="90"/>
      <c r="K75" s="87"/>
      <c r="L75" s="91"/>
      <c r="M75" s="89"/>
      <c r="N75" s="90"/>
      <c r="O75" s="92"/>
      <c r="P75" s="7"/>
    </row>
    <row r="76" spans="1:16" s="8" customFormat="1" ht="15" customHeight="1" x14ac:dyDescent="0.2">
      <c r="A76" s="3">
        <f t="shared" si="1"/>
        <v>73</v>
      </c>
      <c r="B76" s="93" t="s">
        <v>27</v>
      </c>
      <c r="C76" s="59"/>
      <c r="D76" s="127"/>
      <c r="E76" s="128"/>
      <c r="F76" s="129"/>
      <c r="G76" s="130"/>
      <c r="H76" s="127"/>
      <c r="I76" s="131"/>
      <c r="J76" s="132"/>
      <c r="K76" s="130"/>
      <c r="L76" s="133"/>
      <c r="M76" s="131"/>
      <c r="N76" s="132"/>
      <c r="O76" s="134"/>
      <c r="P76" s="14"/>
    </row>
    <row r="77" spans="1:16" s="1" customFormat="1" ht="15" customHeight="1" x14ac:dyDescent="0.2">
      <c r="A77" s="3">
        <f t="shared" si="1"/>
        <v>74</v>
      </c>
      <c r="B77" s="44" t="s">
        <v>96</v>
      </c>
      <c r="C77" s="45" t="s">
        <v>0</v>
      </c>
      <c r="D77" s="102" t="s">
        <v>216</v>
      </c>
      <c r="E77" s="103"/>
      <c r="F77" s="104"/>
      <c r="G77" s="135"/>
      <c r="H77" s="106" t="s">
        <v>184</v>
      </c>
      <c r="I77" s="136"/>
      <c r="J77" s="137"/>
      <c r="K77" s="138"/>
      <c r="L77" s="126" t="s">
        <v>143</v>
      </c>
      <c r="M77" s="139"/>
      <c r="N77" s="140"/>
      <c r="O77" s="141"/>
      <c r="P77" s="7"/>
    </row>
    <row r="78" spans="1:16" s="1" customFormat="1" ht="15" customHeight="1" x14ac:dyDescent="0.2">
      <c r="A78" s="3">
        <f t="shared" si="1"/>
        <v>75</v>
      </c>
      <c r="B78" s="58" t="s">
        <v>3</v>
      </c>
      <c r="C78" s="59"/>
      <c r="D78" s="60"/>
      <c r="E78" s="61"/>
      <c r="F78" s="62"/>
      <c r="G78" s="63"/>
      <c r="H78" s="60"/>
      <c r="I78" s="64"/>
      <c r="J78" s="65"/>
      <c r="K78" s="63"/>
      <c r="L78" s="66"/>
      <c r="M78" s="64"/>
      <c r="N78" s="65"/>
      <c r="O78" s="67"/>
      <c r="P78" s="7"/>
    </row>
    <row r="79" spans="1:16" s="1" customFormat="1" ht="15" customHeight="1" x14ac:dyDescent="0.2">
      <c r="A79" s="3">
        <f t="shared" si="1"/>
        <v>76</v>
      </c>
      <c r="B79" s="44" t="s">
        <v>2</v>
      </c>
      <c r="C79" s="45" t="s">
        <v>0</v>
      </c>
      <c r="D79" s="68">
        <v>1</v>
      </c>
      <c r="E79" s="47"/>
      <c r="F79" s="48"/>
      <c r="G79" s="49"/>
      <c r="H79" s="50">
        <v>1</v>
      </c>
      <c r="I79" s="51"/>
      <c r="J79" s="52"/>
      <c r="K79" s="53"/>
      <c r="L79" s="54">
        <v>1</v>
      </c>
      <c r="M79" s="55"/>
      <c r="N79" s="56"/>
      <c r="O79" s="57"/>
      <c r="P79" s="7"/>
    </row>
    <row r="80" spans="1:16" s="1" customFormat="1" ht="15" customHeight="1" thickBot="1" x14ac:dyDescent="0.25">
      <c r="A80" s="3">
        <f t="shared" si="1"/>
        <v>77</v>
      </c>
      <c r="B80" s="69" t="s">
        <v>1</v>
      </c>
      <c r="C80" s="70" t="s">
        <v>0</v>
      </c>
      <c r="D80" s="71">
        <v>1</v>
      </c>
      <c r="E80" s="72"/>
      <c r="F80" s="73"/>
      <c r="G80" s="74"/>
      <c r="H80" s="75">
        <v>1</v>
      </c>
      <c r="I80" s="76"/>
      <c r="J80" s="77"/>
      <c r="K80" s="78"/>
      <c r="L80" s="79">
        <v>1</v>
      </c>
      <c r="M80" s="80"/>
      <c r="N80" s="81"/>
      <c r="O80" s="82"/>
      <c r="P80" s="7"/>
    </row>
    <row r="81" spans="1:16" s="1" customFormat="1" ht="15" customHeight="1" x14ac:dyDescent="0.2">
      <c r="A81" s="3">
        <f t="shared" si="1"/>
        <v>78</v>
      </c>
      <c r="B81" s="83"/>
      <c r="C81" s="36"/>
      <c r="D81" s="84"/>
      <c r="E81" s="85"/>
      <c r="F81" s="86"/>
      <c r="G81" s="87"/>
      <c r="H81" s="88"/>
      <c r="I81" s="89"/>
      <c r="J81" s="90"/>
      <c r="K81" s="87"/>
      <c r="L81" s="91"/>
      <c r="M81" s="89"/>
      <c r="N81" s="90"/>
      <c r="O81" s="92"/>
      <c r="P81" s="7"/>
    </row>
    <row r="82" spans="1:16" s="1" customFormat="1" ht="15" customHeight="1" x14ac:dyDescent="0.2">
      <c r="A82" s="3">
        <f t="shared" si="1"/>
        <v>79</v>
      </c>
      <c r="B82" s="93" t="s">
        <v>106</v>
      </c>
      <c r="C82" s="59"/>
      <c r="D82" s="127"/>
      <c r="E82" s="128"/>
      <c r="F82" s="129"/>
      <c r="G82" s="130"/>
      <c r="H82" s="127"/>
      <c r="I82" s="131"/>
      <c r="J82" s="132"/>
      <c r="K82" s="130"/>
      <c r="L82" s="133"/>
      <c r="M82" s="131"/>
      <c r="N82" s="132"/>
      <c r="O82" s="134"/>
      <c r="P82" s="7"/>
    </row>
    <row r="83" spans="1:16" s="1" customFormat="1" ht="15" customHeight="1" x14ac:dyDescent="0.2">
      <c r="A83" s="3">
        <f t="shared" si="1"/>
        <v>80</v>
      </c>
      <c r="B83" s="142" t="s">
        <v>80</v>
      </c>
      <c r="C83" s="45" t="s">
        <v>0</v>
      </c>
      <c r="D83" s="143" t="s">
        <v>190</v>
      </c>
      <c r="E83" s="144"/>
      <c r="F83" s="145"/>
      <c r="G83" s="146"/>
      <c r="H83" s="147" t="s">
        <v>158</v>
      </c>
      <c r="I83" s="148"/>
      <c r="J83" s="149"/>
      <c r="K83" s="150"/>
      <c r="L83" s="151" t="s">
        <v>125</v>
      </c>
      <c r="M83" s="152"/>
      <c r="N83" s="153"/>
      <c r="O83" s="154"/>
      <c r="P83" s="7"/>
    </row>
    <row r="84" spans="1:16" s="1" customFormat="1" ht="15" customHeight="1" x14ac:dyDescent="0.2">
      <c r="A84" s="3">
        <f t="shared" si="1"/>
        <v>81</v>
      </c>
      <c r="B84" s="44" t="s">
        <v>81</v>
      </c>
      <c r="C84" s="45" t="s">
        <v>0</v>
      </c>
      <c r="D84" s="102" t="s">
        <v>193</v>
      </c>
      <c r="E84" s="103"/>
      <c r="F84" s="104"/>
      <c r="G84" s="49"/>
      <c r="H84" s="106" t="s">
        <v>161</v>
      </c>
      <c r="I84" s="51"/>
      <c r="J84" s="52"/>
      <c r="K84" s="53"/>
      <c r="L84" s="126" t="s">
        <v>128</v>
      </c>
      <c r="M84" s="55"/>
      <c r="N84" s="56"/>
      <c r="O84" s="57"/>
      <c r="P84" s="7"/>
    </row>
    <row r="85" spans="1:16" s="1" customFormat="1" ht="15" customHeight="1" x14ac:dyDescent="0.2">
      <c r="A85" s="3">
        <f t="shared" si="1"/>
        <v>82</v>
      </c>
      <c r="B85" s="44" t="s">
        <v>82</v>
      </c>
      <c r="C85" s="45" t="s">
        <v>26</v>
      </c>
      <c r="D85" s="102" t="s">
        <v>222</v>
      </c>
      <c r="E85" s="103"/>
      <c r="F85" s="104"/>
      <c r="G85" s="49"/>
      <c r="H85" s="106" t="s">
        <v>185</v>
      </c>
      <c r="I85" s="51"/>
      <c r="J85" s="52"/>
      <c r="K85" s="53"/>
      <c r="L85" s="126" t="s">
        <v>144</v>
      </c>
      <c r="M85" s="55"/>
      <c r="N85" s="56"/>
      <c r="O85" s="57"/>
      <c r="P85" s="7"/>
    </row>
    <row r="86" spans="1:16" s="1" customFormat="1" ht="15" customHeight="1" x14ac:dyDescent="0.2">
      <c r="A86" s="3">
        <f t="shared" si="1"/>
        <v>83</v>
      </c>
      <c r="B86" s="44" t="s">
        <v>83</v>
      </c>
      <c r="C86" s="45" t="s">
        <v>26</v>
      </c>
      <c r="D86" s="102" t="s">
        <v>223</v>
      </c>
      <c r="E86" s="103"/>
      <c r="F86" s="104"/>
      <c r="G86" s="49"/>
      <c r="H86" s="106" t="s">
        <v>186</v>
      </c>
      <c r="I86" s="51"/>
      <c r="J86" s="52"/>
      <c r="K86" s="53"/>
      <c r="L86" s="126" t="s">
        <v>145</v>
      </c>
      <c r="M86" s="55"/>
      <c r="N86" s="56"/>
      <c r="O86" s="57"/>
      <c r="P86" s="7"/>
    </row>
    <row r="87" spans="1:16" s="1" customFormat="1" ht="15" customHeight="1" x14ac:dyDescent="0.2">
      <c r="A87" s="3">
        <f t="shared" si="1"/>
        <v>84</v>
      </c>
      <c r="B87" s="44" t="s">
        <v>84</v>
      </c>
      <c r="C87" s="45" t="s">
        <v>0</v>
      </c>
      <c r="D87" s="102" t="s">
        <v>194</v>
      </c>
      <c r="E87" s="103"/>
      <c r="F87" s="104"/>
      <c r="G87" s="49"/>
      <c r="H87" s="106" t="s">
        <v>162</v>
      </c>
      <c r="I87" s="51"/>
      <c r="J87" s="52"/>
      <c r="K87" s="53"/>
      <c r="L87" s="126" t="s">
        <v>129</v>
      </c>
      <c r="M87" s="55"/>
      <c r="N87" s="56"/>
      <c r="O87" s="57"/>
      <c r="P87" s="7"/>
    </row>
    <row r="88" spans="1:16" s="1" customFormat="1" ht="15" customHeight="1" x14ac:dyDescent="0.2">
      <c r="A88" s="3">
        <f t="shared" si="1"/>
        <v>85</v>
      </c>
      <c r="B88" s="44" t="s">
        <v>85</v>
      </c>
      <c r="C88" s="45" t="s">
        <v>0</v>
      </c>
      <c r="D88" s="102" t="s">
        <v>152</v>
      </c>
      <c r="E88" s="103"/>
      <c r="F88" s="104"/>
      <c r="G88" s="49"/>
      <c r="H88" s="106" t="s">
        <v>129</v>
      </c>
      <c r="I88" s="51"/>
      <c r="J88" s="52"/>
      <c r="K88" s="53"/>
      <c r="L88" s="126" t="s">
        <v>129</v>
      </c>
      <c r="M88" s="55"/>
      <c r="N88" s="56"/>
      <c r="O88" s="57"/>
      <c r="P88" s="7"/>
    </row>
    <row r="89" spans="1:16" s="1" customFormat="1" ht="15" customHeight="1" x14ac:dyDescent="0.2">
      <c r="A89" s="3">
        <f t="shared" si="1"/>
        <v>86</v>
      </c>
      <c r="B89" s="44" t="s">
        <v>86</v>
      </c>
      <c r="C89" s="45" t="s">
        <v>0</v>
      </c>
      <c r="D89" s="102" t="s">
        <v>217</v>
      </c>
      <c r="E89" s="103"/>
      <c r="F89" s="104"/>
      <c r="G89" s="49"/>
      <c r="H89" s="106" t="s">
        <v>166</v>
      </c>
      <c r="I89" s="51"/>
      <c r="J89" s="52"/>
      <c r="K89" s="53"/>
      <c r="L89" s="126" t="s">
        <v>133</v>
      </c>
      <c r="M89" s="55"/>
      <c r="N89" s="56"/>
      <c r="O89" s="57"/>
      <c r="P89" s="7"/>
    </row>
    <row r="90" spans="1:16" s="1" customFormat="1" ht="15" customHeight="1" x14ac:dyDescent="0.2">
      <c r="A90" s="3">
        <f t="shared" si="1"/>
        <v>87</v>
      </c>
      <c r="B90" s="44" t="s">
        <v>87</v>
      </c>
      <c r="C90" s="45" t="s">
        <v>0</v>
      </c>
      <c r="D90" s="102" t="s">
        <v>194</v>
      </c>
      <c r="E90" s="103"/>
      <c r="F90" s="104"/>
      <c r="G90" s="49"/>
      <c r="H90" s="106" t="s">
        <v>162</v>
      </c>
      <c r="I90" s="51"/>
      <c r="J90" s="52"/>
      <c r="K90" s="53"/>
      <c r="L90" s="126" t="s">
        <v>129</v>
      </c>
      <c r="M90" s="55"/>
      <c r="N90" s="56"/>
      <c r="O90" s="57"/>
      <c r="P90" s="7"/>
    </row>
    <row r="91" spans="1:16" s="1" customFormat="1" ht="15" customHeight="1" x14ac:dyDescent="0.2">
      <c r="A91" s="3">
        <f t="shared" si="1"/>
        <v>88</v>
      </c>
      <c r="B91" s="44" t="s">
        <v>88</v>
      </c>
      <c r="C91" s="45" t="s">
        <v>0</v>
      </c>
      <c r="D91" s="102" t="s">
        <v>192</v>
      </c>
      <c r="E91" s="103"/>
      <c r="F91" s="104"/>
      <c r="G91" s="49"/>
      <c r="H91" s="106" t="s">
        <v>168</v>
      </c>
      <c r="I91" s="51"/>
      <c r="J91" s="52"/>
      <c r="K91" s="53"/>
      <c r="L91" s="126" t="s">
        <v>135</v>
      </c>
      <c r="M91" s="55"/>
      <c r="N91" s="56"/>
      <c r="O91" s="57"/>
      <c r="P91" s="7"/>
    </row>
    <row r="92" spans="1:16" s="1" customFormat="1" ht="15" customHeight="1" x14ac:dyDescent="0.2">
      <c r="A92" s="3">
        <f t="shared" si="1"/>
        <v>89</v>
      </c>
      <c r="B92" s="44" t="s">
        <v>89</v>
      </c>
      <c r="C92" s="45" t="s">
        <v>0</v>
      </c>
      <c r="D92" s="68" t="s">
        <v>189</v>
      </c>
      <c r="E92" s="114"/>
      <c r="F92" s="115"/>
      <c r="G92" s="49"/>
      <c r="H92" s="116" t="s">
        <v>157</v>
      </c>
      <c r="I92" s="51"/>
      <c r="J92" s="52"/>
      <c r="K92" s="53"/>
      <c r="L92" s="110" t="s">
        <v>124</v>
      </c>
      <c r="M92" s="55"/>
      <c r="N92" s="56"/>
      <c r="O92" s="57"/>
      <c r="P92" s="7"/>
    </row>
    <row r="93" spans="1:16" s="1" customFormat="1" ht="15" customHeight="1" x14ac:dyDescent="0.2">
      <c r="A93" s="3">
        <f t="shared" si="1"/>
        <v>90</v>
      </c>
      <c r="B93" s="44" t="s">
        <v>97</v>
      </c>
      <c r="C93" s="45" t="s">
        <v>0</v>
      </c>
      <c r="D93" s="68" t="s">
        <v>189</v>
      </c>
      <c r="E93" s="114"/>
      <c r="F93" s="115"/>
      <c r="G93" s="49"/>
      <c r="H93" s="116" t="s">
        <v>157</v>
      </c>
      <c r="I93" s="51"/>
      <c r="J93" s="52"/>
      <c r="K93" s="53"/>
      <c r="L93" s="110" t="s">
        <v>124</v>
      </c>
      <c r="M93" s="55"/>
      <c r="N93" s="56"/>
      <c r="O93" s="57"/>
      <c r="P93" s="7"/>
    </row>
    <row r="94" spans="1:16" s="1" customFormat="1" ht="15" customHeight="1" x14ac:dyDescent="0.2">
      <c r="A94" s="3">
        <f t="shared" si="1"/>
        <v>91</v>
      </c>
      <c r="B94" s="58" t="s">
        <v>3</v>
      </c>
      <c r="C94" s="59"/>
      <c r="D94" s="60"/>
      <c r="E94" s="61"/>
      <c r="F94" s="62"/>
      <c r="G94" s="63"/>
      <c r="H94" s="60"/>
      <c r="I94" s="64"/>
      <c r="J94" s="65"/>
      <c r="K94" s="63"/>
      <c r="L94" s="66"/>
      <c r="M94" s="64"/>
      <c r="N94" s="65"/>
      <c r="O94" s="67"/>
      <c r="P94" s="7"/>
    </row>
    <row r="95" spans="1:16" s="1" customFormat="1" ht="15" customHeight="1" x14ac:dyDescent="0.2">
      <c r="A95" s="3">
        <f t="shared" si="1"/>
        <v>92</v>
      </c>
      <c r="B95" s="44" t="s">
        <v>2</v>
      </c>
      <c r="C95" s="45" t="s">
        <v>0</v>
      </c>
      <c r="D95" s="68">
        <v>1</v>
      </c>
      <c r="E95" s="47"/>
      <c r="F95" s="48"/>
      <c r="G95" s="49"/>
      <c r="H95" s="50">
        <v>1</v>
      </c>
      <c r="I95" s="51"/>
      <c r="J95" s="52"/>
      <c r="K95" s="53"/>
      <c r="L95" s="54">
        <v>1</v>
      </c>
      <c r="M95" s="55"/>
      <c r="N95" s="56"/>
      <c r="O95" s="57"/>
      <c r="P95" s="7"/>
    </row>
    <row r="96" spans="1:16" s="1" customFormat="1" ht="15" customHeight="1" thickBot="1" x14ac:dyDescent="0.25">
      <c r="A96" s="3">
        <f t="shared" si="1"/>
        <v>93</v>
      </c>
      <c r="B96" s="69" t="s">
        <v>1</v>
      </c>
      <c r="C96" s="70" t="s">
        <v>0</v>
      </c>
      <c r="D96" s="71">
        <v>1</v>
      </c>
      <c r="E96" s="72"/>
      <c r="F96" s="73"/>
      <c r="G96" s="74"/>
      <c r="H96" s="75">
        <v>1</v>
      </c>
      <c r="I96" s="76"/>
      <c r="J96" s="77"/>
      <c r="K96" s="78"/>
      <c r="L96" s="79">
        <v>1</v>
      </c>
      <c r="M96" s="80"/>
      <c r="N96" s="81"/>
      <c r="O96" s="82"/>
      <c r="P96" s="7"/>
    </row>
    <row r="97" spans="1:16" s="1" customFormat="1" ht="15" customHeight="1" x14ac:dyDescent="0.2">
      <c r="A97" s="3">
        <f t="shared" si="1"/>
        <v>94</v>
      </c>
      <c r="B97" s="83"/>
      <c r="C97" s="36"/>
      <c r="D97" s="84"/>
      <c r="E97" s="85"/>
      <c r="F97" s="86"/>
      <c r="G97" s="87"/>
      <c r="H97" s="88"/>
      <c r="I97" s="89"/>
      <c r="J97" s="90"/>
      <c r="K97" s="87"/>
      <c r="L97" s="91"/>
      <c r="M97" s="89"/>
      <c r="N97" s="90"/>
      <c r="O97" s="92"/>
      <c r="P97" s="7"/>
    </row>
    <row r="98" spans="1:16" s="1" customFormat="1" ht="15" customHeight="1" x14ac:dyDescent="0.2">
      <c r="A98" s="3">
        <f t="shared" si="1"/>
        <v>95</v>
      </c>
      <c r="B98" s="93" t="s">
        <v>25</v>
      </c>
      <c r="C98" s="59"/>
      <c r="D98" s="155"/>
      <c r="E98" s="156"/>
      <c r="F98" s="157"/>
      <c r="G98" s="158"/>
      <c r="H98" s="155"/>
      <c r="I98" s="159"/>
      <c r="J98" s="160"/>
      <c r="K98" s="158"/>
      <c r="L98" s="161"/>
      <c r="M98" s="159"/>
      <c r="N98" s="160"/>
      <c r="O98" s="162"/>
      <c r="P98" s="7"/>
    </row>
    <row r="99" spans="1:16" s="1" customFormat="1" ht="15" customHeight="1" x14ac:dyDescent="0.2">
      <c r="A99" s="3">
        <f t="shared" si="1"/>
        <v>96</v>
      </c>
      <c r="B99" s="44" t="s">
        <v>118</v>
      </c>
      <c r="C99" s="45" t="s">
        <v>13</v>
      </c>
      <c r="D99" s="143">
        <v>40</v>
      </c>
      <c r="E99" s="144" t="s">
        <v>192</v>
      </c>
      <c r="F99" s="145"/>
      <c r="G99" s="163"/>
      <c r="H99" s="147">
        <v>40</v>
      </c>
      <c r="I99" s="164" t="s">
        <v>168</v>
      </c>
      <c r="J99" s="165"/>
      <c r="K99" s="166"/>
      <c r="L99" s="151">
        <v>40</v>
      </c>
      <c r="M99" s="167" t="s">
        <v>135</v>
      </c>
      <c r="N99" s="168"/>
      <c r="O99" s="169"/>
      <c r="P99" s="7"/>
    </row>
    <row r="100" spans="1:16" s="1" customFormat="1" ht="15" customHeight="1" x14ac:dyDescent="0.2">
      <c r="A100" s="3">
        <f t="shared" si="1"/>
        <v>97</v>
      </c>
      <c r="B100" s="44" t="s">
        <v>100</v>
      </c>
      <c r="C100" s="45" t="s">
        <v>13</v>
      </c>
      <c r="D100" s="102">
        <v>72</v>
      </c>
      <c r="E100" s="103" t="s">
        <v>192</v>
      </c>
      <c r="F100" s="104"/>
      <c r="G100" s="170"/>
      <c r="H100" s="106">
        <v>72</v>
      </c>
      <c r="I100" s="171" t="s">
        <v>168</v>
      </c>
      <c r="J100" s="172"/>
      <c r="K100" s="173"/>
      <c r="L100" s="126">
        <v>72</v>
      </c>
      <c r="M100" s="174" t="s">
        <v>135</v>
      </c>
      <c r="N100" s="175"/>
      <c r="O100" s="176"/>
      <c r="P100" s="7"/>
    </row>
    <row r="101" spans="1:16" s="1" customFormat="1" ht="15" customHeight="1" x14ac:dyDescent="0.2">
      <c r="A101" s="3">
        <f t="shared" si="1"/>
        <v>98</v>
      </c>
      <c r="B101" s="44" t="s">
        <v>119</v>
      </c>
      <c r="C101" s="45" t="s">
        <v>13</v>
      </c>
      <c r="D101" s="102">
        <v>40</v>
      </c>
      <c r="E101" s="103" t="s">
        <v>193</v>
      </c>
      <c r="F101" s="104"/>
      <c r="G101" s="170"/>
      <c r="H101" s="106">
        <v>40</v>
      </c>
      <c r="I101" s="171" t="s">
        <v>161</v>
      </c>
      <c r="J101" s="172"/>
      <c r="K101" s="173"/>
      <c r="L101" s="126">
        <v>40</v>
      </c>
      <c r="M101" s="174" t="s">
        <v>128</v>
      </c>
      <c r="N101" s="175"/>
      <c r="O101" s="176"/>
      <c r="P101" s="7"/>
    </row>
    <row r="102" spans="1:16" s="1" customFormat="1" ht="15" customHeight="1" x14ac:dyDescent="0.2">
      <c r="A102" s="3">
        <f t="shared" si="1"/>
        <v>99</v>
      </c>
      <c r="B102" s="44" t="s">
        <v>99</v>
      </c>
      <c r="C102" s="45" t="s">
        <v>13</v>
      </c>
      <c r="D102" s="102">
        <v>72</v>
      </c>
      <c r="E102" s="103" t="s">
        <v>193</v>
      </c>
      <c r="F102" s="104"/>
      <c r="G102" s="170"/>
      <c r="H102" s="106">
        <v>72</v>
      </c>
      <c r="I102" s="171" t="s">
        <v>161</v>
      </c>
      <c r="J102" s="172"/>
      <c r="K102" s="173"/>
      <c r="L102" s="126">
        <v>72</v>
      </c>
      <c r="M102" s="174" t="s">
        <v>128</v>
      </c>
      <c r="N102" s="175"/>
      <c r="O102" s="176"/>
      <c r="P102" s="7"/>
    </row>
    <row r="103" spans="1:16" s="1" customFormat="1" ht="15" customHeight="1" x14ac:dyDescent="0.2">
      <c r="A103" s="3">
        <f t="shared" si="1"/>
        <v>100</v>
      </c>
      <c r="B103" s="44" t="s">
        <v>120</v>
      </c>
      <c r="C103" s="45" t="s">
        <v>13</v>
      </c>
      <c r="D103" s="102">
        <v>40</v>
      </c>
      <c r="E103" s="103" t="s">
        <v>218</v>
      </c>
      <c r="F103" s="104"/>
      <c r="G103" s="170"/>
      <c r="H103" s="106">
        <v>40</v>
      </c>
      <c r="I103" s="171" t="s">
        <v>158</v>
      </c>
      <c r="J103" s="172"/>
      <c r="K103" s="173"/>
      <c r="L103" s="126">
        <v>40</v>
      </c>
      <c r="M103" s="174" t="s">
        <v>125</v>
      </c>
      <c r="N103" s="175"/>
      <c r="O103" s="176"/>
      <c r="P103" s="7"/>
    </row>
    <row r="104" spans="1:16" s="1" customFormat="1" ht="15" customHeight="1" x14ac:dyDescent="0.2">
      <c r="A104" s="3">
        <f t="shared" si="1"/>
        <v>101</v>
      </c>
      <c r="B104" s="44" t="s">
        <v>98</v>
      </c>
      <c r="C104" s="45" t="s">
        <v>13</v>
      </c>
      <c r="D104" s="102">
        <v>72</v>
      </c>
      <c r="E104" s="103" t="s">
        <v>218</v>
      </c>
      <c r="F104" s="104"/>
      <c r="G104" s="170"/>
      <c r="H104" s="106">
        <v>72</v>
      </c>
      <c r="I104" s="171" t="s">
        <v>158</v>
      </c>
      <c r="J104" s="172"/>
      <c r="K104" s="173"/>
      <c r="L104" s="126">
        <v>72</v>
      </c>
      <c r="M104" s="174" t="s">
        <v>125</v>
      </c>
      <c r="N104" s="175"/>
      <c r="O104" s="176"/>
      <c r="P104" s="7"/>
    </row>
    <row r="105" spans="1:16" s="1" customFormat="1" ht="15" customHeight="1" x14ac:dyDescent="0.2">
      <c r="A105" s="3">
        <f t="shared" si="1"/>
        <v>102</v>
      </c>
      <c r="B105" s="44" t="s">
        <v>121</v>
      </c>
      <c r="C105" s="45" t="s">
        <v>13</v>
      </c>
      <c r="D105" s="102">
        <v>40</v>
      </c>
      <c r="E105" s="103" t="s">
        <v>203</v>
      </c>
      <c r="F105" s="104"/>
      <c r="G105" s="170"/>
      <c r="H105" s="106">
        <v>40</v>
      </c>
      <c r="I105" s="171" t="s">
        <v>169</v>
      </c>
      <c r="J105" s="172"/>
      <c r="K105" s="173"/>
      <c r="L105" s="126">
        <v>40</v>
      </c>
      <c r="M105" s="174" t="s">
        <v>136</v>
      </c>
      <c r="N105" s="175"/>
      <c r="O105" s="176"/>
      <c r="P105" s="7"/>
    </row>
    <row r="106" spans="1:16" s="1" customFormat="1" ht="15" customHeight="1" x14ac:dyDescent="0.2">
      <c r="A106" s="3">
        <f t="shared" si="1"/>
        <v>103</v>
      </c>
      <c r="B106" s="44" t="s">
        <v>24</v>
      </c>
      <c r="C106" s="45" t="s">
        <v>13</v>
      </c>
      <c r="D106" s="102">
        <v>72</v>
      </c>
      <c r="E106" s="103" t="s">
        <v>203</v>
      </c>
      <c r="F106" s="104"/>
      <c r="G106" s="170"/>
      <c r="H106" s="106">
        <v>72</v>
      </c>
      <c r="I106" s="171" t="s">
        <v>169</v>
      </c>
      <c r="J106" s="172"/>
      <c r="K106" s="173"/>
      <c r="L106" s="126">
        <v>72</v>
      </c>
      <c r="M106" s="174" t="s">
        <v>136</v>
      </c>
      <c r="N106" s="175"/>
      <c r="O106" s="176"/>
      <c r="P106" s="7"/>
    </row>
    <row r="107" spans="1:16" s="1" customFormat="1" ht="15" customHeight="1" x14ac:dyDescent="0.2">
      <c r="A107" s="3">
        <f t="shared" si="1"/>
        <v>104</v>
      </c>
      <c r="B107" s="44" t="s">
        <v>122</v>
      </c>
      <c r="C107" s="45" t="s">
        <v>13</v>
      </c>
      <c r="D107" s="102">
        <v>40</v>
      </c>
      <c r="E107" s="103" t="s">
        <v>203</v>
      </c>
      <c r="F107" s="104"/>
      <c r="G107" s="170"/>
      <c r="H107" s="106">
        <v>40</v>
      </c>
      <c r="I107" s="171" t="s">
        <v>169</v>
      </c>
      <c r="J107" s="172"/>
      <c r="K107" s="173"/>
      <c r="L107" s="126">
        <v>40</v>
      </c>
      <c r="M107" s="174" t="s">
        <v>136</v>
      </c>
      <c r="N107" s="175"/>
      <c r="O107" s="176"/>
      <c r="P107" s="7"/>
    </row>
    <row r="108" spans="1:16" s="1" customFormat="1" ht="15" customHeight="1" x14ac:dyDescent="0.2">
      <c r="A108" s="3">
        <f t="shared" si="1"/>
        <v>105</v>
      </c>
      <c r="B108" s="44" t="s">
        <v>101</v>
      </c>
      <c r="C108" s="45" t="s">
        <v>13</v>
      </c>
      <c r="D108" s="102">
        <v>72</v>
      </c>
      <c r="E108" s="103" t="s">
        <v>203</v>
      </c>
      <c r="F108" s="104"/>
      <c r="G108" s="170"/>
      <c r="H108" s="106">
        <v>72</v>
      </c>
      <c r="I108" s="171" t="s">
        <v>169</v>
      </c>
      <c r="J108" s="172"/>
      <c r="K108" s="173"/>
      <c r="L108" s="126">
        <v>72</v>
      </c>
      <c r="M108" s="174" t="s">
        <v>136</v>
      </c>
      <c r="N108" s="175"/>
      <c r="O108" s="176"/>
      <c r="P108" s="7"/>
    </row>
    <row r="109" spans="1:16" s="1" customFormat="1" ht="15" customHeight="1" x14ac:dyDescent="0.2">
      <c r="A109" s="3">
        <f t="shared" si="1"/>
        <v>106</v>
      </c>
      <c r="B109" s="44" t="s">
        <v>23</v>
      </c>
      <c r="C109" s="45" t="s">
        <v>13</v>
      </c>
      <c r="D109" s="102">
        <v>40</v>
      </c>
      <c r="E109" s="103" t="s">
        <v>219</v>
      </c>
      <c r="F109" s="104"/>
      <c r="G109" s="170"/>
      <c r="H109" s="106">
        <v>40</v>
      </c>
      <c r="I109" s="171" t="s">
        <v>183</v>
      </c>
      <c r="J109" s="172"/>
      <c r="K109" s="173"/>
      <c r="L109" s="126">
        <v>40</v>
      </c>
      <c r="M109" s="174" t="s">
        <v>133</v>
      </c>
      <c r="N109" s="175"/>
      <c r="O109" s="176"/>
      <c r="P109" s="7"/>
    </row>
    <row r="110" spans="1:16" s="1" customFormat="1" ht="15" customHeight="1" x14ac:dyDescent="0.2">
      <c r="A110" s="3">
        <f t="shared" si="1"/>
        <v>107</v>
      </c>
      <c r="B110" s="44" t="s">
        <v>22</v>
      </c>
      <c r="C110" s="45" t="s">
        <v>13</v>
      </c>
      <c r="D110" s="102">
        <v>72</v>
      </c>
      <c r="E110" s="103" t="s">
        <v>219</v>
      </c>
      <c r="F110" s="104"/>
      <c r="G110" s="170"/>
      <c r="H110" s="106">
        <v>72</v>
      </c>
      <c r="I110" s="171" t="s">
        <v>183</v>
      </c>
      <c r="J110" s="172"/>
      <c r="K110" s="173"/>
      <c r="L110" s="126">
        <v>72</v>
      </c>
      <c r="M110" s="174" t="s">
        <v>133</v>
      </c>
      <c r="N110" s="175"/>
      <c r="O110" s="176"/>
      <c r="P110" s="7"/>
    </row>
    <row r="111" spans="1:16" s="1" customFormat="1" ht="15" customHeight="1" x14ac:dyDescent="0.2">
      <c r="A111" s="3">
        <f t="shared" si="1"/>
        <v>108</v>
      </c>
      <c r="B111" s="44" t="s">
        <v>21</v>
      </c>
      <c r="C111" s="45" t="s">
        <v>13</v>
      </c>
      <c r="D111" s="102">
        <v>40</v>
      </c>
      <c r="E111" s="103" t="s">
        <v>217</v>
      </c>
      <c r="F111" s="104"/>
      <c r="G111" s="170"/>
      <c r="H111" s="106">
        <v>40</v>
      </c>
      <c r="I111" s="171" t="s">
        <v>166</v>
      </c>
      <c r="J111" s="172"/>
      <c r="K111" s="173"/>
      <c r="L111" s="126">
        <v>40</v>
      </c>
      <c r="M111" s="174" t="s">
        <v>133</v>
      </c>
      <c r="N111" s="175"/>
      <c r="O111" s="176"/>
      <c r="P111" s="7"/>
    </row>
    <row r="112" spans="1:16" s="1" customFormat="1" ht="15" customHeight="1" x14ac:dyDescent="0.2">
      <c r="A112" s="3">
        <f t="shared" si="1"/>
        <v>109</v>
      </c>
      <c r="B112" s="44" t="s">
        <v>20</v>
      </c>
      <c r="C112" s="45" t="s">
        <v>13</v>
      </c>
      <c r="D112" s="102">
        <v>72</v>
      </c>
      <c r="E112" s="103" t="s">
        <v>217</v>
      </c>
      <c r="F112" s="104"/>
      <c r="G112" s="170"/>
      <c r="H112" s="106">
        <v>72</v>
      </c>
      <c r="I112" s="171" t="s">
        <v>166</v>
      </c>
      <c r="J112" s="172"/>
      <c r="K112" s="173"/>
      <c r="L112" s="126">
        <v>72</v>
      </c>
      <c r="M112" s="174" t="s">
        <v>133</v>
      </c>
      <c r="N112" s="175"/>
      <c r="O112" s="176"/>
      <c r="P112" s="7"/>
    </row>
    <row r="113" spans="1:16" s="1" customFormat="1" ht="15" customHeight="1" x14ac:dyDescent="0.2">
      <c r="A113" s="3">
        <f t="shared" si="1"/>
        <v>110</v>
      </c>
      <c r="B113" s="44" t="s">
        <v>19</v>
      </c>
      <c r="C113" s="45" t="s">
        <v>13</v>
      </c>
      <c r="D113" s="102">
        <v>40</v>
      </c>
      <c r="E113" s="103" t="s">
        <v>194</v>
      </c>
      <c r="F113" s="104"/>
      <c r="G113" s="170"/>
      <c r="H113" s="106">
        <v>40</v>
      </c>
      <c r="I113" s="171" t="s">
        <v>162</v>
      </c>
      <c r="J113" s="172"/>
      <c r="K113" s="173"/>
      <c r="L113" s="126">
        <v>40</v>
      </c>
      <c r="M113" s="174" t="s">
        <v>129</v>
      </c>
      <c r="N113" s="175"/>
      <c r="O113" s="176"/>
      <c r="P113" s="7"/>
    </row>
    <row r="114" spans="1:16" s="1" customFormat="1" ht="15" customHeight="1" x14ac:dyDescent="0.2">
      <c r="A114" s="3">
        <f t="shared" si="1"/>
        <v>111</v>
      </c>
      <c r="B114" s="44" t="s">
        <v>18</v>
      </c>
      <c r="C114" s="45" t="s">
        <v>13</v>
      </c>
      <c r="D114" s="102">
        <v>72</v>
      </c>
      <c r="E114" s="103" t="s">
        <v>194</v>
      </c>
      <c r="F114" s="104"/>
      <c r="G114" s="170"/>
      <c r="H114" s="106">
        <v>72</v>
      </c>
      <c r="I114" s="171" t="s">
        <v>162</v>
      </c>
      <c r="J114" s="172"/>
      <c r="K114" s="173"/>
      <c r="L114" s="126">
        <v>72</v>
      </c>
      <c r="M114" s="174" t="s">
        <v>129</v>
      </c>
      <c r="N114" s="175"/>
      <c r="O114" s="176"/>
      <c r="P114" s="7"/>
    </row>
    <row r="115" spans="1:16" s="1" customFormat="1" ht="15" customHeight="1" x14ac:dyDescent="0.2">
      <c r="A115" s="3">
        <f t="shared" si="1"/>
        <v>112</v>
      </c>
      <c r="B115" s="44" t="s">
        <v>17</v>
      </c>
      <c r="C115" s="45" t="s">
        <v>13</v>
      </c>
      <c r="D115" s="102">
        <v>40</v>
      </c>
      <c r="E115" s="103" t="s">
        <v>192</v>
      </c>
      <c r="F115" s="104"/>
      <c r="G115" s="170"/>
      <c r="H115" s="106">
        <v>40</v>
      </c>
      <c r="I115" s="171" t="s">
        <v>168</v>
      </c>
      <c r="J115" s="172"/>
      <c r="K115" s="173"/>
      <c r="L115" s="126">
        <v>40</v>
      </c>
      <c r="M115" s="174" t="s">
        <v>135</v>
      </c>
      <c r="N115" s="175"/>
      <c r="O115" s="176"/>
      <c r="P115" s="7"/>
    </row>
    <row r="116" spans="1:16" s="1" customFormat="1" ht="15" customHeight="1" x14ac:dyDescent="0.2">
      <c r="A116" s="3">
        <f t="shared" si="1"/>
        <v>113</v>
      </c>
      <c r="B116" s="44" t="s">
        <v>16</v>
      </c>
      <c r="C116" s="45" t="s">
        <v>13</v>
      </c>
      <c r="D116" s="102">
        <v>72</v>
      </c>
      <c r="E116" s="103" t="s">
        <v>192</v>
      </c>
      <c r="F116" s="104"/>
      <c r="G116" s="170"/>
      <c r="H116" s="106">
        <v>72</v>
      </c>
      <c r="I116" s="171" t="s">
        <v>168</v>
      </c>
      <c r="J116" s="172"/>
      <c r="K116" s="173"/>
      <c r="L116" s="126">
        <v>72</v>
      </c>
      <c r="M116" s="174" t="s">
        <v>135</v>
      </c>
      <c r="N116" s="175"/>
      <c r="O116" s="176"/>
      <c r="P116" s="7"/>
    </row>
    <row r="117" spans="1:16" s="1" customFormat="1" ht="15" customHeight="1" x14ac:dyDescent="0.2">
      <c r="A117" s="3">
        <f t="shared" si="1"/>
        <v>114</v>
      </c>
      <c r="B117" s="44" t="s">
        <v>15</v>
      </c>
      <c r="C117" s="45" t="s">
        <v>13</v>
      </c>
      <c r="D117" s="102">
        <v>40</v>
      </c>
      <c r="E117" s="103" t="s">
        <v>194</v>
      </c>
      <c r="F117" s="104"/>
      <c r="G117" s="170"/>
      <c r="H117" s="106">
        <v>40</v>
      </c>
      <c r="I117" s="171" t="s">
        <v>162</v>
      </c>
      <c r="J117" s="172"/>
      <c r="K117" s="173"/>
      <c r="L117" s="126">
        <v>40</v>
      </c>
      <c r="M117" s="174" t="s">
        <v>129</v>
      </c>
      <c r="N117" s="175"/>
      <c r="O117" s="176"/>
      <c r="P117" s="7"/>
    </row>
    <row r="118" spans="1:16" s="1" customFormat="1" ht="15" customHeight="1" thickBot="1" x14ac:dyDescent="0.25">
      <c r="A118" s="3">
        <f t="shared" si="1"/>
        <v>115</v>
      </c>
      <c r="B118" s="69" t="s">
        <v>14</v>
      </c>
      <c r="C118" s="70" t="s">
        <v>13</v>
      </c>
      <c r="D118" s="177">
        <v>72</v>
      </c>
      <c r="E118" s="178" t="s">
        <v>194</v>
      </c>
      <c r="F118" s="179"/>
      <c r="G118" s="180"/>
      <c r="H118" s="181">
        <v>72</v>
      </c>
      <c r="I118" s="182" t="s">
        <v>162</v>
      </c>
      <c r="J118" s="183"/>
      <c r="K118" s="184"/>
      <c r="L118" s="185">
        <v>72</v>
      </c>
      <c r="M118" s="186" t="s">
        <v>129</v>
      </c>
      <c r="N118" s="187"/>
      <c r="O118" s="188"/>
      <c r="P118" s="7"/>
    </row>
    <row r="119" spans="1:16" s="1" customFormat="1" ht="15" customHeight="1" x14ac:dyDescent="0.2">
      <c r="A119" s="3">
        <f t="shared" si="1"/>
        <v>116</v>
      </c>
      <c r="B119" s="83"/>
      <c r="C119" s="36"/>
      <c r="D119" s="84"/>
      <c r="E119" s="85"/>
      <c r="F119" s="86"/>
      <c r="G119" s="87"/>
      <c r="H119" s="88"/>
      <c r="I119" s="89"/>
      <c r="J119" s="90"/>
      <c r="K119" s="87"/>
      <c r="L119" s="91"/>
      <c r="M119" s="89"/>
      <c r="N119" s="90"/>
      <c r="O119" s="92"/>
      <c r="P119" s="7"/>
    </row>
    <row r="120" spans="1:16" s="1" customFormat="1" ht="15" customHeight="1" x14ac:dyDescent="0.25">
      <c r="A120" s="3">
        <f t="shared" si="1"/>
        <v>117</v>
      </c>
      <c r="B120" s="117" t="s">
        <v>12</v>
      </c>
      <c r="C120" s="59"/>
      <c r="D120" s="94"/>
      <c r="E120" s="95"/>
      <c r="F120" s="96"/>
      <c r="G120" s="118"/>
      <c r="H120" s="94"/>
      <c r="I120" s="119"/>
      <c r="J120" s="120"/>
      <c r="K120" s="118"/>
      <c r="L120" s="100"/>
      <c r="M120" s="119"/>
      <c r="N120" s="120"/>
      <c r="O120" s="121"/>
      <c r="P120" s="7"/>
    </row>
    <row r="121" spans="1:16" s="1" customFormat="1" ht="15" customHeight="1" x14ac:dyDescent="0.2">
      <c r="A121" s="3">
        <f t="shared" si="1"/>
        <v>118</v>
      </c>
      <c r="B121" s="44" t="s">
        <v>102</v>
      </c>
      <c r="C121" s="45" t="s">
        <v>0</v>
      </c>
      <c r="D121" s="102" t="s">
        <v>224</v>
      </c>
      <c r="E121" s="103"/>
      <c r="F121" s="104"/>
      <c r="G121" s="49"/>
      <c r="H121" s="106" t="s">
        <v>124</v>
      </c>
      <c r="I121" s="51"/>
      <c r="J121" s="52"/>
      <c r="K121" s="53"/>
      <c r="L121" s="126" t="s">
        <v>124</v>
      </c>
      <c r="M121" s="55"/>
      <c r="N121" s="56"/>
      <c r="O121" s="57"/>
      <c r="P121" s="7"/>
    </row>
    <row r="122" spans="1:16" s="1" customFormat="1" ht="15" customHeight="1" x14ac:dyDescent="0.2">
      <c r="A122" s="3">
        <f t="shared" si="1"/>
        <v>119</v>
      </c>
      <c r="B122" s="44" t="s">
        <v>11</v>
      </c>
      <c r="C122" s="45" t="s">
        <v>0</v>
      </c>
      <c r="D122" s="102" t="s">
        <v>225</v>
      </c>
      <c r="E122" s="103"/>
      <c r="F122" s="104"/>
      <c r="G122" s="49"/>
      <c r="H122" s="106" t="s">
        <v>133</v>
      </c>
      <c r="I122" s="51"/>
      <c r="J122" s="52"/>
      <c r="K122" s="53"/>
      <c r="L122" s="126" t="s">
        <v>133</v>
      </c>
      <c r="M122" s="55"/>
      <c r="N122" s="56"/>
      <c r="O122" s="57"/>
      <c r="P122" s="7"/>
    </row>
    <row r="123" spans="1:16" s="1" customFormat="1" ht="15" customHeight="1" x14ac:dyDescent="0.2">
      <c r="A123" s="3">
        <f t="shared" si="1"/>
        <v>120</v>
      </c>
      <c r="B123" s="44" t="s">
        <v>10</v>
      </c>
      <c r="C123" s="45" t="s">
        <v>0</v>
      </c>
      <c r="D123" s="102" t="s">
        <v>153</v>
      </c>
      <c r="E123" s="103"/>
      <c r="F123" s="104"/>
      <c r="G123" s="49"/>
      <c r="H123" s="189">
        <v>1</v>
      </c>
      <c r="I123" s="51"/>
      <c r="J123" s="52"/>
      <c r="K123" s="53"/>
      <c r="L123" s="126">
        <v>1</v>
      </c>
      <c r="M123" s="55"/>
      <c r="N123" s="56"/>
      <c r="O123" s="57"/>
      <c r="P123" s="7"/>
    </row>
    <row r="124" spans="1:16" s="1" customFormat="1" ht="15" customHeight="1" x14ac:dyDescent="0.2">
      <c r="A124" s="3">
        <f t="shared" si="1"/>
        <v>121</v>
      </c>
      <c r="B124" s="44" t="s">
        <v>9</v>
      </c>
      <c r="C124" s="45" t="s">
        <v>0</v>
      </c>
      <c r="D124" s="102" t="s">
        <v>153</v>
      </c>
      <c r="E124" s="103"/>
      <c r="F124" s="104"/>
      <c r="G124" s="49"/>
      <c r="H124" s="106">
        <v>1</v>
      </c>
      <c r="I124" s="51"/>
      <c r="J124" s="52"/>
      <c r="K124" s="53"/>
      <c r="L124" s="126">
        <v>1</v>
      </c>
      <c r="M124" s="55"/>
      <c r="N124" s="56"/>
      <c r="O124" s="57"/>
      <c r="P124" s="7"/>
    </row>
    <row r="125" spans="1:16" s="1" customFormat="1" ht="15" customHeight="1" x14ac:dyDescent="0.2">
      <c r="A125" s="3">
        <f t="shared" si="1"/>
        <v>122</v>
      </c>
      <c r="B125" s="44" t="s">
        <v>8</v>
      </c>
      <c r="C125" s="45" t="s">
        <v>0</v>
      </c>
      <c r="D125" s="102" t="s">
        <v>154</v>
      </c>
      <c r="E125" s="103"/>
      <c r="F125" s="104"/>
      <c r="G125" s="49"/>
      <c r="H125" s="106" t="s">
        <v>128</v>
      </c>
      <c r="I125" s="51"/>
      <c r="J125" s="52"/>
      <c r="K125" s="53"/>
      <c r="L125" s="126" t="s">
        <v>128</v>
      </c>
      <c r="M125" s="55"/>
      <c r="N125" s="56"/>
      <c r="O125" s="57"/>
      <c r="P125" s="7"/>
    </row>
    <row r="126" spans="1:16" s="1" customFormat="1" ht="15" customHeight="1" x14ac:dyDescent="0.2">
      <c r="A126" s="3">
        <f t="shared" si="1"/>
        <v>123</v>
      </c>
      <c r="B126" s="44" t="s">
        <v>7</v>
      </c>
      <c r="C126" s="45" t="s">
        <v>0</v>
      </c>
      <c r="D126" s="102" t="s">
        <v>153</v>
      </c>
      <c r="E126" s="103"/>
      <c r="F126" s="104"/>
      <c r="G126" s="49"/>
      <c r="H126" s="106">
        <v>1</v>
      </c>
      <c r="I126" s="51"/>
      <c r="J126" s="52"/>
      <c r="K126" s="53"/>
      <c r="L126" s="126">
        <v>1</v>
      </c>
      <c r="M126" s="55"/>
      <c r="N126" s="56"/>
      <c r="O126" s="57"/>
      <c r="P126" s="7"/>
    </row>
    <row r="127" spans="1:16" s="1" customFormat="1" ht="15" customHeight="1" x14ac:dyDescent="0.2">
      <c r="A127" s="3">
        <f t="shared" si="1"/>
        <v>124</v>
      </c>
      <c r="B127" s="44" t="s">
        <v>6</v>
      </c>
      <c r="C127" s="45" t="s">
        <v>0</v>
      </c>
      <c r="D127" s="102" t="s">
        <v>153</v>
      </c>
      <c r="E127" s="103"/>
      <c r="F127" s="104"/>
      <c r="G127" s="49"/>
      <c r="H127" s="106">
        <v>1</v>
      </c>
      <c r="I127" s="51"/>
      <c r="J127" s="52"/>
      <c r="K127" s="53"/>
      <c r="L127" s="126">
        <v>1</v>
      </c>
      <c r="M127" s="55"/>
      <c r="N127" s="56"/>
      <c r="O127" s="57"/>
      <c r="P127" s="7"/>
    </row>
    <row r="128" spans="1:16" s="1" customFormat="1" ht="15" customHeight="1" x14ac:dyDescent="0.2">
      <c r="A128" s="3">
        <f t="shared" si="1"/>
        <v>125</v>
      </c>
      <c r="B128" s="44" t="s">
        <v>5</v>
      </c>
      <c r="C128" s="45" t="s">
        <v>0</v>
      </c>
      <c r="D128" s="102" t="s">
        <v>152</v>
      </c>
      <c r="E128" s="103"/>
      <c r="F128" s="104"/>
      <c r="G128" s="49"/>
      <c r="H128" s="106" t="s">
        <v>129</v>
      </c>
      <c r="I128" s="51"/>
      <c r="J128" s="52"/>
      <c r="K128" s="53"/>
      <c r="L128" s="126" t="s">
        <v>129</v>
      </c>
      <c r="M128" s="55"/>
      <c r="N128" s="56"/>
      <c r="O128" s="57"/>
      <c r="P128" s="7"/>
    </row>
    <row r="129" spans="1:16" s="1" customFormat="1" ht="15" customHeight="1" x14ac:dyDescent="0.2">
      <c r="A129" s="3">
        <f t="shared" si="1"/>
        <v>126</v>
      </c>
      <c r="B129" s="58" t="s">
        <v>3</v>
      </c>
      <c r="C129" s="59"/>
      <c r="D129" s="60"/>
      <c r="E129" s="61"/>
      <c r="F129" s="62"/>
      <c r="G129" s="63"/>
      <c r="H129" s="60"/>
      <c r="I129" s="64"/>
      <c r="J129" s="65"/>
      <c r="K129" s="63"/>
      <c r="L129" s="66"/>
      <c r="M129" s="64"/>
      <c r="N129" s="65"/>
      <c r="O129" s="67"/>
      <c r="P129" s="7"/>
    </row>
    <row r="130" spans="1:16" s="1" customFormat="1" ht="15" customHeight="1" x14ac:dyDescent="0.2">
      <c r="A130" s="3">
        <f t="shared" si="1"/>
        <v>127</v>
      </c>
      <c r="B130" s="44" t="s">
        <v>2</v>
      </c>
      <c r="C130" s="45" t="s">
        <v>0</v>
      </c>
      <c r="D130" s="68">
        <v>1</v>
      </c>
      <c r="E130" s="47"/>
      <c r="F130" s="48"/>
      <c r="G130" s="49"/>
      <c r="H130" s="50">
        <v>1</v>
      </c>
      <c r="I130" s="51"/>
      <c r="J130" s="52"/>
      <c r="K130" s="53"/>
      <c r="L130" s="54">
        <v>1</v>
      </c>
      <c r="M130" s="55"/>
      <c r="N130" s="56"/>
      <c r="O130" s="57"/>
      <c r="P130" s="7"/>
    </row>
    <row r="131" spans="1:16" s="1" customFormat="1" ht="15" customHeight="1" thickBot="1" x14ac:dyDescent="0.25">
      <c r="A131" s="3">
        <f t="shared" si="1"/>
        <v>128</v>
      </c>
      <c r="B131" s="69" t="s">
        <v>1</v>
      </c>
      <c r="C131" s="70" t="s">
        <v>0</v>
      </c>
      <c r="D131" s="71">
        <v>1</v>
      </c>
      <c r="E131" s="72"/>
      <c r="F131" s="73"/>
      <c r="G131" s="74"/>
      <c r="H131" s="75">
        <v>1</v>
      </c>
      <c r="I131" s="76"/>
      <c r="J131" s="77"/>
      <c r="K131" s="78"/>
      <c r="L131" s="79">
        <v>1</v>
      </c>
      <c r="M131" s="80"/>
      <c r="N131" s="81"/>
      <c r="O131" s="82"/>
      <c r="P131" s="7"/>
    </row>
    <row r="132" spans="1:16" s="1" customFormat="1" ht="15" customHeight="1" x14ac:dyDescent="0.2">
      <c r="A132" s="3">
        <f t="shared" si="1"/>
        <v>129</v>
      </c>
      <c r="B132" s="83"/>
      <c r="C132" s="36"/>
      <c r="D132" s="84"/>
      <c r="E132" s="85"/>
      <c r="F132" s="86"/>
      <c r="G132" s="87"/>
      <c r="H132" s="88"/>
      <c r="I132" s="89"/>
      <c r="J132" s="90"/>
      <c r="K132" s="87"/>
      <c r="L132" s="91"/>
      <c r="M132" s="89"/>
      <c r="N132" s="90"/>
      <c r="O132" s="92"/>
      <c r="P132" s="7"/>
    </row>
    <row r="133" spans="1:16" s="1" customFormat="1" ht="15" customHeight="1" x14ac:dyDescent="0.2">
      <c r="A133" s="3">
        <f t="shared" si="1"/>
        <v>130</v>
      </c>
      <c r="B133" s="93" t="s">
        <v>4</v>
      </c>
      <c r="C133" s="59"/>
      <c r="D133" s="127"/>
      <c r="E133" s="128"/>
      <c r="F133" s="129"/>
      <c r="G133" s="130"/>
      <c r="H133" s="127"/>
      <c r="I133" s="131"/>
      <c r="J133" s="132"/>
      <c r="K133" s="130"/>
      <c r="L133" s="133"/>
      <c r="M133" s="131"/>
      <c r="N133" s="132"/>
      <c r="O133" s="134"/>
      <c r="P133" s="7"/>
    </row>
    <row r="134" spans="1:16" s="1" customFormat="1" ht="284.25" customHeight="1" x14ac:dyDescent="0.2">
      <c r="A134" s="3">
        <f t="shared" ref="A134:A145" si="2">A133+1</f>
        <v>131</v>
      </c>
      <c r="B134" s="190" t="s">
        <v>110</v>
      </c>
      <c r="C134" s="45" t="s">
        <v>0</v>
      </c>
      <c r="D134" s="143" t="s">
        <v>191</v>
      </c>
      <c r="E134" s="144"/>
      <c r="F134" s="145"/>
      <c r="G134" s="146"/>
      <c r="H134" s="147" t="s">
        <v>148</v>
      </c>
      <c r="I134" s="148"/>
      <c r="J134" s="149"/>
      <c r="K134" s="150"/>
      <c r="L134" s="151" t="s">
        <v>142</v>
      </c>
      <c r="M134" s="152"/>
      <c r="N134" s="153"/>
      <c r="O134" s="154"/>
      <c r="P134" s="7"/>
    </row>
    <row r="135" spans="1:16" s="1" customFormat="1" ht="241.5" customHeight="1" x14ac:dyDescent="0.2">
      <c r="A135" s="3">
        <f t="shared" si="2"/>
        <v>132</v>
      </c>
      <c r="B135" s="190" t="s">
        <v>111</v>
      </c>
      <c r="C135" s="45" t="s">
        <v>0</v>
      </c>
      <c r="D135" s="102" t="s">
        <v>191</v>
      </c>
      <c r="E135" s="103"/>
      <c r="F135" s="104"/>
      <c r="G135" s="49"/>
      <c r="H135" s="106" t="s">
        <v>148</v>
      </c>
      <c r="I135" s="51"/>
      <c r="J135" s="52"/>
      <c r="K135" s="53"/>
      <c r="L135" s="126" t="s">
        <v>142</v>
      </c>
      <c r="M135" s="55"/>
      <c r="N135" s="56"/>
      <c r="O135" s="57"/>
      <c r="P135" s="7"/>
    </row>
    <row r="136" spans="1:16" s="1" customFormat="1" ht="156.75" customHeight="1" x14ac:dyDescent="0.2">
      <c r="A136" s="3">
        <f t="shared" si="2"/>
        <v>133</v>
      </c>
      <c r="B136" s="190" t="s">
        <v>109</v>
      </c>
      <c r="C136" s="45" t="s">
        <v>0</v>
      </c>
      <c r="D136" s="102" t="s">
        <v>189</v>
      </c>
      <c r="E136" s="103"/>
      <c r="F136" s="104"/>
      <c r="G136" s="49"/>
      <c r="H136" s="106" t="s">
        <v>157</v>
      </c>
      <c r="I136" s="51"/>
      <c r="J136" s="52"/>
      <c r="K136" s="53"/>
      <c r="L136" s="126" t="s">
        <v>124</v>
      </c>
      <c r="M136" s="55"/>
      <c r="N136" s="56"/>
      <c r="O136" s="57"/>
      <c r="P136" s="7"/>
    </row>
    <row r="137" spans="1:16" s="1" customFormat="1" ht="278.25" customHeight="1" x14ac:dyDescent="0.2">
      <c r="A137" s="3">
        <f t="shared" si="2"/>
        <v>134</v>
      </c>
      <c r="B137" s="190" t="s">
        <v>112</v>
      </c>
      <c r="C137" s="45" t="s">
        <v>0</v>
      </c>
      <c r="D137" s="102" t="s">
        <v>191</v>
      </c>
      <c r="E137" s="103"/>
      <c r="F137" s="104"/>
      <c r="G137" s="49"/>
      <c r="H137" s="106" t="s">
        <v>148</v>
      </c>
      <c r="I137" s="51"/>
      <c r="J137" s="52"/>
      <c r="K137" s="53"/>
      <c r="L137" s="126" t="s">
        <v>142</v>
      </c>
      <c r="M137" s="55"/>
      <c r="N137" s="56"/>
      <c r="O137" s="57"/>
      <c r="P137" s="7"/>
    </row>
    <row r="138" spans="1:16" s="1" customFormat="1" ht="196.5" customHeight="1" x14ac:dyDescent="0.2">
      <c r="A138" s="3">
        <f t="shared" si="2"/>
        <v>135</v>
      </c>
      <c r="B138" s="190" t="s">
        <v>113</v>
      </c>
      <c r="C138" s="45" t="s">
        <v>0</v>
      </c>
      <c r="D138" s="102" t="s">
        <v>191</v>
      </c>
      <c r="E138" s="103"/>
      <c r="F138" s="104"/>
      <c r="G138" s="49"/>
      <c r="H138" s="106" t="s">
        <v>148</v>
      </c>
      <c r="I138" s="51"/>
      <c r="J138" s="52"/>
      <c r="K138" s="53"/>
      <c r="L138" s="126" t="s">
        <v>142</v>
      </c>
      <c r="M138" s="55"/>
      <c r="N138" s="56"/>
      <c r="O138" s="57"/>
      <c r="P138" s="7"/>
    </row>
    <row r="139" spans="1:16" s="1" customFormat="1" ht="113.1" customHeight="1" x14ac:dyDescent="0.2">
      <c r="A139" s="3">
        <f t="shared" si="2"/>
        <v>136</v>
      </c>
      <c r="B139" s="190" t="s">
        <v>103</v>
      </c>
      <c r="C139" s="45" t="s">
        <v>0</v>
      </c>
      <c r="D139" s="102" t="s">
        <v>207</v>
      </c>
      <c r="E139" s="103"/>
      <c r="F139" s="104"/>
      <c r="G139" s="49"/>
      <c r="H139" s="106" t="s">
        <v>187</v>
      </c>
      <c r="I139" s="51"/>
      <c r="J139" s="52"/>
      <c r="K139" s="53"/>
      <c r="L139" s="126" t="s">
        <v>146</v>
      </c>
      <c r="M139" s="55"/>
      <c r="N139" s="56"/>
      <c r="O139" s="57"/>
      <c r="P139" s="7"/>
    </row>
    <row r="140" spans="1:16" s="1" customFormat="1" ht="175.5" customHeight="1" x14ac:dyDescent="0.2">
      <c r="A140" s="3">
        <f t="shared" si="2"/>
        <v>137</v>
      </c>
      <c r="B140" s="190" t="s">
        <v>104</v>
      </c>
      <c r="C140" s="45" t="s">
        <v>0</v>
      </c>
      <c r="D140" s="102" t="s">
        <v>217</v>
      </c>
      <c r="E140" s="103"/>
      <c r="F140" s="104"/>
      <c r="G140" s="49"/>
      <c r="H140" s="106" t="s">
        <v>166</v>
      </c>
      <c r="I140" s="51"/>
      <c r="J140" s="52"/>
      <c r="K140" s="53"/>
      <c r="L140" s="126" t="s">
        <v>133</v>
      </c>
      <c r="M140" s="55"/>
      <c r="N140" s="56"/>
      <c r="O140" s="57"/>
      <c r="P140" s="7"/>
    </row>
    <row r="141" spans="1:16" s="1" customFormat="1" ht="27.6" customHeight="1" x14ac:dyDescent="0.2">
      <c r="A141" s="3">
        <f t="shared" si="2"/>
        <v>138</v>
      </c>
      <c r="B141" s="44" t="s">
        <v>107</v>
      </c>
      <c r="C141" s="45" t="s">
        <v>0</v>
      </c>
      <c r="D141" s="102" t="s">
        <v>212</v>
      </c>
      <c r="E141" s="103"/>
      <c r="F141" s="104"/>
      <c r="G141" s="49"/>
      <c r="H141" s="106" t="s">
        <v>188</v>
      </c>
      <c r="I141" s="51"/>
      <c r="J141" s="52"/>
      <c r="K141" s="53"/>
      <c r="L141" s="126" t="s">
        <v>147</v>
      </c>
      <c r="M141" s="55"/>
      <c r="N141" s="56"/>
      <c r="O141" s="57"/>
      <c r="P141" s="7"/>
    </row>
    <row r="142" spans="1:16" s="1" customFormat="1" ht="27.6" customHeight="1" x14ac:dyDescent="0.2">
      <c r="A142" s="3">
        <f t="shared" si="2"/>
        <v>139</v>
      </c>
      <c r="B142" s="44" t="s">
        <v>114</v>
      </c>
      <c r="C142" s="45" t="s">
        <v>0</v>
      </c>
      <c r="D142" s="102" t="s">
        <v>220</v>
      </c>
      <c r="E142" s="103"/>
      <c r="F142" s="104"/>
      <c r="G142" s="49"/>
      <c r="H142" s="106" t="s">
        <v>148</v>
      </c>
      <c r="I142" s="51"/>
      <c r="J142" s="52"/>
      <c r="K142" s="53"/>
      <c r="L142" s="126" t="s">
        <v>142</v>
      </c>
      <c r="M142" s="55"/>
      <c r="N142" s="56"/>
      <c r="O142" s="57"/>
      <c r="P142" s="7"/>
    </row>
    <row r="143" spans="1:16" s="1" customFormat="1" ht="15" customHeight="1" x14ac:dyDescent="0.2">
      <c r="A143" s="3">
        <f t="shared" si="2"/>
        <v>140</v>
      </c>
      <c r="B143" s="58" t="s">
        <v>3</v>
      </c>
      <c r="C143" s="59"/>
      <c r="D143" s="60"/>
      <c r="E143" s="61"/>
      <c r="F143" s="62"/>
      <c r="G143" s="63"/>
      <c r="H143" s="60"/>
      <c r="I143" s="64"/>
      <c r="J143" s="65"/>
      <c r="K143" s="63"/>
      <c r="L143" s="66"/>
      <c r="M143" s="64"/>
      <c r="N143" s="65"/>
      <c r="O143" s="67"/>
      <c r="P143" s="7"/>
    </row>
    <row r="144" spans="1:16" s="1" customFormat="1" ht="20.25" customHeight="1" x14ac:dyDescent="0.2">
      <c r="A144" s="3">
        <f t="shared" si="2"/>
        <v>141</v>
      </c>
      <c r="B144" s="44" t="s">
        <v>2</v>
      </c>
      <c r="C144" s="45" t="s">
        <v>0</v>
      </c>
      <c r="D144" s="68">
        <v>1</v>
      </c>
      <c r="E144" s="47"/>
      <c r="F144" s="48"/>
      <c r="G144" s="49"/>
      <c r="H144" s="50">
        <v>1</v>
      </c>
      <c r="I144" s="51"/>
      <c r="J144" s="52"/>
      <c r="K144" s="53"/>
      <c r="L144" s="54">
        <v>1</v>
      </c>
      <c r="M144" s="55"/>
      <c r="N144" s="56"/>
      <c r="O144" s="57"/>
      <c r="P144" s="7"/>
    </row>
    <row r="145" spans="1:16" s="1" customFormat="1" ht="18.75" customHeight="1" thickBot="1" x14ac:dyDescent="0.25">
      <c r="A145" s="6">
        <f t="shared" si="2"/>
        <v>142</v>
      </c>
      <c r="B145" s="69" t="s">
        <v>1</v>
      </c>
      <c r="C145" s="70" t="s">
        <v>0</v>
      </c>
      <c r="D145" s="71">
        <v>1</v>
      </c>
      <c r="E145" s="72"/>
      <c r="F145" s="73"/>
      <c r="G145" s="74"/>
      <c r="H145" s="75">
        <v>1</v>
      </c>
      <c r="I145" s="76"/>
      <c r="J145" s="77"/>
      <c r="K145" s="78"/>
      <c r="L145" s="79">
        <v>1</v>
      </c>
      <c r="M145" s="80"/>
      <c r="N145" s="81"/>
      <c r="O145" s="82"/>
      <c r="P145" s="7"/>
    </row>
    <row r="146" spans="1:16" ht="18" x14ac:dyDescent="0.25">
      <c r="A146" s="10"/>
      <c r="B146" s="191"/>
      <c r="C146" s="191"/>
      <c r="D146" s="192"/>
      <c r="E146" s="192"/>
      <c r="F146" s="193"/>
      <c r="G146" s="191"/>
      <c r="H146" s="192"/>
      <c r="I146" s="194"/>
      <c r="J146" s="191"/>
      <c r="K146" s="191"/>
      <c r="L146" s="192"/>
      <c r="M146" s="194"/>
      <c r="N146" s="191"/>
      <c r="O146" s="191"/>
    </row>
    <row r="147" spans="1:16" ht="54" x14ac:dyDescent="0.25">
      <c r="A147" s="10"/>
      <c r="B147" s="195" t="s">
        <v>108</v>
      </c>
      <c r="C147" s="191"/>
      <c r="D147" s="192"/>
      <c r="E147" s="192"/>
      <c r="F147" s="193"/>
      <c r="G147" s="191"/>
      <c r="H147" s="192"/>
      <c r="I147" s="194"/>
      <c r="J147" s="191"/>
      <c r="K147" s="191"/>
      <c r="L147" s="192"/>
      <c r="M147" s="194"/>
      <c r="N147" s="191"/>
      <c r="O147" s="191"/>
    </row>
    <row r="148" spans="1:16" ht="18" x14ac:dyDescent="0.25">
      <c r="B148" s="195"/>
      <c r="C148" s="191"/>
      <c r="D148" s="192"/>
      <c r="E148" s="192"/>
      <c r="F148" s="193"/>
      <c r="G148" s="191"/>
      <c r="H148" s="192"/>
      <c r="I148" s="194"/>
      <c r="J148" s="191"/>
      <c r="K148" s="191"/>
      <c r="L148" s="192"/>
      <c r="M148" s="194"/>
      <c r="N148" s="191"/>
      <c r="O148" s="191"/>
    </row>
    <row r="149" spans="1:16" ht="18" x14ac:dyDescent="0.25">
      <c r="B149" s="195" t="s">
        <v>115</v>
      </c>
      <c r="C149" s="191"/>
      <c r="D149" s="192"/>
      <c r="E149" s="192"/>
      <c r="F149" s="193"/>
      <c r="G149" s="191"/>
      <c r="H149" s="192"/>
      <c r="I149" s="194"/>
      <c r="J149" s="191"/>
      <c r="K149" s="191"/>
      <c r="L149" s="192"/>
      <c r="M149" s="194"/>
      <c r="N149" s="191"/>
      <c r="O149" s="191"/>
    </row>
    <row r="150" spans="1:16" ht="18" x14ac:dyDescent="0.25">
      <c r="B150" s="194"/>
      <c r="C150" s="191"/>
      <c r="D150" s="192"/>
      <c r="E150" s="192"/>
      <c r="F150" s="193"/>
      <c r="G150" s="191"/>
      <c r="H150" s="192"/>
      <c r="I150" s="194"/>
      <c r="J150" s="191"/>
      <c r="K150" s="191"/>
      <c r="L150" s="192"/>
      <c r="M150" s="194"/>
      <c r="N150" s="191"/>
      <c r="O150" s="191"/>
    </row>
    <row r="151" spans="1:16" ht="54" x14ac:dyDescent="0.25">
      <c r="B151" s="195" t="s">
        <v>228</v>
      </c>
      <c r="C151" s="191"/>
      <c r="D151" s="192"/>
      <c r="E151" s="192"/>
      <c r="F151" s="193"/>
      <c r="G151" s="191"/>
      <c r="H151" s="192"/>
      <c r="I151" s="194"/>
      <c r="J151" s="191"/>
      <c r="K151" s="191"/>
      <c r="L151" s="192"/>
      <c r="M151" s="194"/>
      <c r="N151" s="191"/>
      <c r="O151" s="191"/>
    </row>
    <row r="152" spans="1:16" ht="18" x14ac:dyDescent="0.25">
      <c r="B152" s="194"/>
      <c r="C152" s="191"/>
      <c r="D152" s="192"/>
      <c r="E152" s="192"/>
      <c r="F152" s="193"/>
      <c r="G152" s="191"/>
      <c r="H152" s="192"/>
      <c r="I152" s="194"/>
      <c r="J152" s="191"/>
      <c r="K152" s="191"/>
      <c r="L152" s="192"/>
      <c r="M152" s="194"/>
      <c r="N152" s="191"/>
      <c r="O152" s="191"/>
    </row>
    <row r="153" spans="1:16" ht="72" x14ac:dyDescent="0.25">
      <c r="B153" s="195" t="s">
        <v>226</v>
      </c>
      <c r="C153" s="191"/>
      <c r="D153" s="192"/>
      <c r="E153" s="192"/>
      <c r="F153" s="193"/>
      <c r="G153" s="191"/>
      <c r="H153" s="192"/>
      <c r="I153" s="194"/>
      <c r="J153" s="191"/>
      <c r="K153" s="191"/>
      <c r="L153" s="192"/>
      <c r="M153" s="194"/>
      <c r="N153" s="191"/>
      <c r="O153" s="191"/>
    </row>
    <row r="154" spans="1:16" ht="18" x14ac:dyDescent="0.25">
      <c r="B154" s="194"/>
      <c r="C154" s="191"/>
      <c r="D154" s="192"/>
      <c r="E154" s="192"/>
      <c r="F154" s="193"/>
      <c r="G154" s="191"/>
      <c r="H154" s="192"/>
      <c r="I154" s="194"/>
      <c r="J154" s="191"/>
      <c r="K154" s="191"/>
      <c r="L154" s="192"/>
      <c r="M154" s="194"/>
      <c r="N154" s="191"/>
      <c r="O154" s="191"/>
    </row>
    <row r="155" spans="1:16" ht="54" x14ac:dyDescent="0.25">
      <c r="B155" s="195" t="s">
        <v>227</v>
      </c>
      <c r="C155" s="191"/>
      <c r="D155" s="192"/>
      <c r="E155" s="192"/>
      <c r="F155" s="193"/>
      <c r="G155" s="191"/>
      <c r="H155" s="192"/>
      <c r="I155" s="194"/>
      <c r="J155" s="191"/>
      <c r="K155" s="191"/>
      <c r="L155" s="192"/>
      <c r="M155" s="194"/>
      <c r="N155" s="191"/>
      <c r="O155" s="191"/>
    </row>
    <row r="156" spans="1:16" x14ac:dyDescent="0.2">
      <c r="B156" s="18"/>
    </row>
    <row r="157" spans="1:16" x14ac:dyDescent="0.2">
      <c r="B157" s="18"/>
    </row>
    <row r="158" spans="1:16" x14ac:dyDescent="0.2">
      <c r="B158" s="18"/>
    </row>
  </sheetData>
  <mergeCells count="3">
    <mergeCell ref="D1:G1"/>
    <mergeCell ref="H1:K1"/>
    <mergeCell ref="L1:O1"/>
  </mergeCells>
  <pageMargins left="0.25" right="0.25" top="0.75" bottom="0.75" header="0.3" footer="0.3"/>
  <pageSetup scale="35" fitToHeight="0" orientation="landscape" horizontalDpi="1200" verticalDpi="1200" r:id="rId1"/>
  <headerFooter>
    <oddHeader>&amp;L&amp;"Times New Roman,Bold"Attachment C - Price Sheet 
RFx No. 3000024283</oddHeader>
    <oddFooter>&amp;CPage &amp;P of &amp;N</oddFooter>
  </headerFooter>
  <rowBreaks count="2" manualBreakCount="2">
    <brk id="84" max="14" man="1"/>
    <brk id="134" max="14" man="1"/>
  </rowBreaks>
  <ignoredErrors>
    <ignoredError sqref="L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LSA Types</vt:lpstr>
      <vt:lpstr>'LSA Types'!Print_Area</vt:lpstr>
      <vt:lpstr>'LSA Types'!Print_Titles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Buchholz</dc:creator>
  <cp:lastModifiedBy>Donald Hunter</cp:lastModifiedBy>
  <cp:lastPrinted>2025-04-16T21:41:11Z</cp:lastPrinted>
  <dcterms:created xsi:type="dcterms:W3CDTF">2024-09-19T12:36:59Z</dcterms:created>
  <dcterms:modified xsi:type="dcterms:W3CDTF">2025-04-17T13:37:34Z</dcterms:modified>
</cp:coreProperties>
</file>