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23\Referral Lab - CLSH\"/>
    </mc:Choice>
  </mc:AlternateContent>
  <bookViews>
    <workbookView xWindow="0" yWindow="0" windowWidth="27000" windowHeight="11115"/>
  </bookViews>
  <sheets>
    <sheet name="Pricing Sheet" sheetId="3" r:id="rId1"/>
  </sheets>
  <definedNames>
    <definedName name="_xlnm.Print_Titles" localSheetId="0">'Pricing Sheet'!$1:$2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15" i="3" s="1"/>
  <c r="A20" i="3" s="1"/>
  <c r="A21" i="3" s="1"/>
  <c r="A22" i="3" s="1"/>
  <c r="A25" i="3" s="1"/>
  <c r="A26" i="3" s="1"/>
  <c r="A27" i="3" s="1"/>
  <c r="A28" i="3" s="1"/>
  <c r="A29" i="3" s="1"/>
  <c r="A30" i="3" s="1"/>
  <c r="A31" i="3" s="1"/>
  <c r="A32" i="3" s="1"/>
  <c r="A36" i="3" s="1"/>
  <c r="A40" i="3" s="1"/>
  <c r="A41" i="3" s="1"/>
  <c r="A43" i="3" s="1"/>
  <c r="A45" i="3" l="1"/>
  <c r="A46" i="3" s="1"/>
  <c r="A47" i="3" s="1"/>
  <c r="A49" i="3" s="1"/>
  <c r="A53" i="3" s="1"/>
  <c r="A54" i="3" s="1"/>
  <c r="A55" i="3" s="1"/>
  <c r="A61" i="3" s="1"/>
  <c r="A65" i="3" s="1"/>
</calcChain>
</file>

<file path=xl/sharedStrings.xml><?xml version="1.0" encoding="utf-8"?>
<sst xmlns="http://schemas.openxmlformats.org/spreadsheetml/2006/main" count="555" uniqueCount="202">
  <si>
    <t>Prolactin</t>
  </si>
  <si>
    <t>Thyroid Panel with TSH</t>
  </si>
  <si>
    <t>Hemoglobin (Hb) A1C</t>
  </si>
  <si>
    <t>Vitamin B12 and Folate</t>
  </si>
  <si>
    <t>T3 Uptake (THBR)</t>
  </si>
  <si>
    <t>Lipase, serum</t>
  </si>
  <si>
    <t>Triiodothyronine (T3)</t>
  </si>
  <si>
    <t>Testosterone, Total, serum</t>
  </si>
  <si>
    <t>Amylase, serum</t>
  </si>
  <si>
    <t>Folate (Folic Acid), serum</t>
  </si>
  <si>
    <t>Urine Culture, Routine</t>
  </si>
  <si>
    <t>Sedimentation Rate, Modified Westergren</t>
  </si>
  <si>
    <t>Ferritin, serum</t>
  </si>
  <si>
    <t xml:space="preserve">Vitamin B12  </t>
  </si>
  <si>
    <t>Carcinoembryonic Antigen (CEA)</t>
  </si>
  <si>
    <t>Ammonia, plasma</t>
  </si>
  <si>
    <t>Vitamin D, 25-Hydroxy</t>
  </si>
  <si>
    <t xml:space="preserve">line # </t>
  </si>
  <si>
    <t>Comprehensive Metabolic Panel</t>
  </si>
  <si>
    <t xml:space="preserve">Calcium, Carbon Dioxide, Chloride, ALT, AST, </t>
  </si>
  <si>
    <t xml:space="preserve">BUN:Creatinine Ratio, Creatinine with GFR </t>
  </si>
  <si>
    <t xml:space="preserve">Estimated, Globulin, Glucose, Potassium, Sodium, </t>
  </si>
  <si>
    <t>Total Protein, Urea Nitrogen, Alkaline Phosphatase,</t>
  </si>
  <si>
    <t>__________</t>
  </si>
  <si>
    <t xml:space="preserve"> Albumin:Globulin Ratio, Total Bilirubin</t>
  </si>
  <si>
    <t xml:space="preserve">to include the following tests: Albumin, </t>
  </si>
  <si>
    <t xml:space="preserve">Basic Metabolic Panel </t>
  </si>
  <si>
    <t>to include the following tests: BUN, Calcium,</t>
  </si>
  <si>
    <t>Estimated, Glucose, Potassium, Sodium, Chloride,</t>
  </si>
  <si>
    <t>Carbon Dioxide</t>
  </si>
  <si>
    <t>to include the following tests: Total Protein,</t>
  </si>
  <si>
    <t>Albumin, Globulin, Total Bilirubin, Direct Bilirubin,</t>
  </si>
  <si>
    <t>Indirect Bilirubin, Albumin: Globulin Ratio, Alkaline</t>
  </si>
  <si>
    <t>Phosphatase, AST, ALT</t>
  </si>
  <si>
    <t>Rapid Plasma Reagin (RPR), Qualitative Test</t>
  </si>
  <si>
    <t>or VDRL</t>
  </si>
  <si>
    <t>Thyroid-Stimulating Hormone (TSH)</t>
  </si>
  <si>
    <t>Thyroxine (T4), Free, Direct</t>
  </si>
  <si>
    <t>Urinalysis, Routine (random)</t>
  </si>
  <si>
    <t>Carbamazepine, serum</t>
  </si>
  <si>
    <t xml:space="preserve">HIV-1/O/2 Antibodies, Preliminary Test with Confirmation </t>
  </si>
  <si>
    <t>Triiodothyronine (T3), Free</t>
  </si>
  <si>
    <t xml:space="preserve">to include the following tests: Total Cholesterol, </t>
  </si>
  <si>
    <t>HDL Cholesterol, Triglycerides, LDL Cholesterol</t>
  </si>
  <si>
    <t>(calculated)</t>
  </si>
  <si>
    <t xml:space="preserve">Hepatic Function Panel </t>
  </si>
  <si>
    <t xml:space="preserve">to include the following tests: T3 uptake (THBR), </t>
  </si>
  <si>
    <t>Stimulating Hormone (TSH)</t>
  </si>
  <si>
    <t>Free Thyroxine Index, Thyroxine (T4), Thyroid-</t>
  </si>
  <si>
    <t>Prothrombin Time (PT) with INR</t>
  </si>
  <si>
    <t>Prostate-Specific Antigen (PSA), Serial Monitor</t>
  </si>
  <si>
    <t>Hepatitis B Surface Antibodies, Qualitative</t>
  </si>
  <si>
    <t>Oxcarbazepine</t>
  </si>
  <si>
    <t>Testosterone, Free, Direct with Total Testosterone</t>
  </si>
  <si>
    <t>Thyroid-stimulating Hormone (TSH) and Free T4</t>
  </si>
  <si>
    <t>Pregnancy Test Urine</t>
  </si>
  <si>
    <t>Complete Blood Count (CBC) with Differential and Platelet Count</t>
  </si>
  <si>
    <t>Carcinoembryonic Antigen (CEA), Serial Monitor</t>
  </si>
  <si>
    <t>Chain-of-Custody Protocol, Specimen</t>
  </si>
  <si>
    <r>
      <t xml:space="preserve">Stat Testing - As needed/requested - Vendor must contact Agency by telephone upon completion of request </t>
    </r>
    <r>
      <rPr>
        <b/>
        <u/>
        <sz val="11"/>
        <color theme="1"/>
        <rFont val="Calibri"/>
        <family val="2"/>
        <scheme val="minor"/>
      </rPr>
      <t>within 3 hours</t>
    </r>
    <r>
      <rPr>
        <b/>
        <sz val="11"/>
        <color theme="1"/>
        <rFont val="Calibri"/>
        <family val="2"/>
        <scheme val="minor"/>
      </rPr>
      <t xml:space="preserve"> of receiving test</t>
    </r>
  </si>
  <si>
    <r>
      <t xml:space="preserve">Acute Hepatitis Panel, </t>
    </r>
    <r>
      <rPr>
        <sz val="11"/>
        <color theme="1"/>
        <rFont val="Calibri"/>
        <family val="2"/>
        <scheme val="minor"/>
      </rPr>
      <t/>
    </r>
  </si>
  <si>
    <t xml:space="preserve">to include the following tests: Hepatitis B Core Antibody, IgM; Hepatitis B Surface Antigen, Hepatitis C Antibody; Hepatitis A Antibody, IgM </t>
  </si>
  <si>
    <r>
      <t xml:space="preserve">Hepatitis Panel, </t>
    </r>
    <r>
      <rPr>
        <sz val="11"/>
        <color theme="1"/>
        <rFont val="Calibri"/>
        <family val="2"/>
        <scheme val="minor"/>
      </rPr>
      <t>to include the following tests: HBcAb, HBsAb, Ag, HCVAb</t>
    </r>
  </si>
  <si>
    <t>Prothrombin Time and Partial Thromboplastin Time (PT &amp; PTT)</t>
  </si>
  <si>
    <r>
      <t>Valproic Acid (Depakote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>), serum</t>
    </r>
  </si>
  <si>
    <r>
      <t>Lithium (Eskalith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>), serum</t>
    </r>
  </si>
  <si>
    <r>
      <t>Phenytoin (Dilantin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>), serum</t>
    </r>
  </si>
  <si>
    <r>
      <t>Clozapine (Clozaril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>), serum</t>
    </r>
  </si>
  <si>
    <r>
      <t>Phenytoin (Dilantin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>), Free and Total, serum</t>
    </r>
  </si>
  <si>
    <t>Draw Fee (Venipuncture) - As needed/requested</t>
  </si>
  <si>
    <t xml:space="preserve">Lipid Panel </t>
  </si>
  <si>
    <t>Thyroxine(T4)</t>
  </si>
  <si>
    <t>Glucose, plasma serum</t>
  </si>
  <si>
    <t>Blood Culture, Routine</t>
  </si>
  <si>
    <t>Hep B Virus (HBV)*</t>
  </si>
  <si>
    <t>Hep B Core Antibody, IgM*</t>
  </si>
  <si>
    <t>HGB, serum (Sickle Cell Screen)</t>
  </si>
  <si>
    <t>ANA w/Reflex if Positive (reflex to mult cpt)</t>
  </si>
  <si>
    <t>CBC w/Diff (no Platelet)</t>
  </si>
  <si>
    <t>Manganese</t>
  </si>
  <si>
    <t>Varicella Igg</t>
  </si>
  <si>
    <t>ANA with reflex titer</t>
  </si>
  <si>
    <t xml:space="preserve"> </t>
  </si>
  <si>
    <t>80053 or equal</t>
  </si>
  <si>
    <t>80048 or equal</t>
  </si>
  <si>
    <t>80076 or equal</t>
  </si>
  <si>
    <t>80164 or equal</t>
  </si>
  <si>
    <t>80178 or equal</t>
  </si>
  <si>
    <t>86592 or equal</t>
  </si>
  <si>
    <t>84146 or equal</t>
  </si>
  <si>
    <t>84443 or equal</t>
  </si>
  <si>
    <t>84439 or equal</t>
  </si>
  <si>
    <t>81003 or equal</t>
  </si>
  <si>
    <t>80156 or equal</t>
  </si>
  <si>
    <t>86703 or equal</t>
  </si>
  <si>
    <t>84481 or equal</t>
  </si>
  <si>
    <t>80061 or equal</t>
  </si>
  <si>
    <t>84436,84443,84479 or equal</t>
  </si>
  <si>
    <t>84436 or equal</t>
  </si>
  <si>
    <t>83036 or equal</t>
  </si>
  <si>
    <t>81025 or equal</t>
  </si>
  <si>
    <t>85025 or equal</t>
  </si>
  <si>
    <t>82607, 82746 or equal</t>
  </si>
  <si>
    <t>84479 or equal</t>
  </si>
  <si>
    <t>83690 or equal</t>
  </si>
  <si>
    <t>84480 or equal</t>
  </si>
  <si>
    <t>84403 or equal</t>
  </si>
  <si>
    <t>82150 or equal</t>
  </si>
  <si>
    <t>82746 or equal</t>
  </si>
  <si>
    <t>87086 or equal</t>
  </si>
  <si>
    <t>85652 or equal</t>
  </si>
  <si>
    <t>85610 or equal</t>
  </si>
  <si>
    <t>82728 or equal</t>
  </si>
  <si>
    <t>82607 or equal</t>
  </si>
  <si>
    <t>82378 or equal</t>
  </si>
  <si>
    <t>84153 or equal</t>
  </si>
  <si>
    <t>86706 or equal</t>
  </si>
  <si>
    <t>82140 or equal</t>
  </si>
  <si>
    <t>80185 or equal</t>
  </si>
  <si>
    <t>80159 or equal</t>
  </si>
  <si>
    <t>80183 or equal</t>
  </si>
  <si>
    <t>82306 or equal</t>
  </si>
  <si>
    <t>85610, 85730 or equal</t>
  </si>
  <si>
    <t>80074 or equal</t>
  </si>
  <si>
    <t>84402, 84403 or equal</t>
  </si>
  <si>
    <t>84439, 84443 or equal</t>
  </si>
  <si>
    <t>80185, 80186 or equal</t>
  </si>
  <si>
    <t>87040 or equal</t>
  </si>
  <si>
    <t>82947 or equal</t>
  </si>
  <si>
    <t>87517 or equal</t>
  </si>
  <si>
    <t>86705 or equal</t>
  </si>
  <si>
    <t>85660 or equal</t>
  </si>
  <si>
    <t>85004, 85014, 85018, 85041, 85048 or equal</t>
  </si>
  <si>
    <t>83785 or equal</t>
  </si>
  <si>
    <t>86787 or equal</t>
  </si>
  <si>
    <t>86038 or equal</t>
  </si>
  <si>
    <t>99199 or equal</t>
  </si>
  <si>
    <t>9179 or equal</t>
  </si>
  <si>
    <t>142 or equal</t>
  </si>
  <si>
    <t>9175 or equal</t>
  </si>
  <si>
    <t>3094 or equal</t>
  </si>
  <si>
    <t>2128 or equal</t>
  </si>
  <si>
    <t>3500 or equal</t>
  </si>
  <si>
    <t>2800 or equal</t>
  </si>
  <si>
    <t>2835 or equal</t>
  </si>
  <si>
    <t>2823 or equal</t>
  </si>
  <si>
    <t>1501 or equal</t>
  </si>
  <si>
    <t>3025 or equal</t>
  </si>
  <si>
    <t>3540 or equal</t>
  </si>
  <si>
    <t>4273 or equal</t>
  </si>
  <si>
    <t>173 or equal</t>
  </si>
  <si>
    <t>119 or equal</t>
  </si>
  <si>
    <t>2819 or equal</t>
  </si>
  <si>
    <t>2708 or equal</t>
  </si>
  <si>
    <t>1540 or equal</t>
  </si>
  <si>
    <t>1000 or equal</t>
  </si>
  <si>
    <t>2955 or equal</t>
  </si>
  <si>
    <t>2817 or equal</t>
  </si>
  <si>
    <t>2124 or equal</t>
  </si>
  <si>
    <t>2818 or equal</t>
  </si>
  <si>
    <t>2830 or equal</t>
  </si>
  <si>
    <t>2025 or equal</t>
  </si>
  <si>
    <t>2695 or equal</t>
  </si>
  <si>
    <t>6049 or equal</t>
  </si>
  <si>
    <t>1055 or equal</t>
  </si>
  <si>
    <t>1425 or equal</t>
  </si>
  <si>
    <t>2090 or equal</t>
  </si>
  <si>
    <t>2840 or equal</t>
  </si>
  <si>
    <t>2645 or equal</t>
  </si>
  <si>
    <t>2606 or equal</t>
  </si>
  <si>
    <t>2737 or equal</t>
  </si>
  <si>
    <t>2020 or equal</t>
  </si>
  <si>
    <t>3064 or equal</t>
  </si>
  <si>
    <t>5825 or equal</t>
  </si>
  <si>
    <t>5239 or equal</t>
  </si>
  <si>
    <t>4958 or equal</t>
  </si>
  <si>
    <t>1401 or equal</t>
  </si>
  <si>
    <t>9325 or equal</t>
  </si>
  <si>
    <t>4937 or equal</t>
  </si>
  <si>
    <t>2836 or equal</t>
  </si>
  <si>
    <t>5940 or equal</t>
  </si>
  <si>
    <t>6013 or equal</t>
  </si>
  <si>
    <t>2217 or equal</t>
  </si>
  <si>
    <t>4286 or equal</t>
  </si>
  <si>
    <t>4644 or equal</t>
  </si>
  <si>
    <t>3520 or equal</t>
  </si>
  <si>
    <t>4243 or equal</t>
  </si>
  <si>
    <t>4665 or equal</t>
  </si>
  <si>
    <t>3550 or equal</t>
  </si>
  <si>
    <t>923 or equal</t>
  </si>
  <si>
    <t>CPT Code Bidding</t>
  </si>
  <si>
    <t>_________</t>
  </si>
  <si>
    <t>Test Code Bidding</t>
  </si>
  <si>
    <t>Test Code</t>
  </si>
  <si>
    <t>CPT Code</t>
  </si>
  <si>
    <t>Price</t>
  </si>
  <si>
    <t>Unit of Measure</t>
  </si>
  <si>
    <t>Turn Around Time</t>
  </si>
  <si>
    <t>EA</t>
  </si>
  <si>
    <t>Estimated Qty</t>
  </si>
  <si>
    <t>Test Name</t>
  </si>
  <si>
    <t>Extended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</si>
</sst>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49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110"/>
  <sheetViews>
    <sheetView tabSelected="1" view="pageLayout" zoomScaleNormal="100" workbookViewId="0">
      <selection activeCell="F3" sqref="F3:F9"/>
    </sheetView>
  </sheetViews>
  <sheetFormatPr defaultRowHeight="15" x14ac:dyDescent="0.25"/>
  <cols>
    <col min="1" max="1" width="7.42578125" customWidth="1"/>
    <col min="2" max="2" width="46.5703125" customWidth="1"/>
    <col min="3" max="3" width="19.85546875" bestFit="1" customWidth="1"/>
    <col min="4" max="4" width="11.7109375" customWidth="1"/>
    <col min="5" max="6" width="18.85546875" style="15" customWidth="1"/>
    <col min="7" max="7" width="16.140625" style="15" customWidth="1"/>
    <col min="8" max="8" width="18.85546875" style="15" customWidth="1"/>
    <col min="9" max="9" width="16.5703125" style="15" customWidth="1"/>
    <col min="10" max="11" width="15" style="26" customWidth="1"/>
  </cols>
  <sheetData>
    <row r="1" spans="1:215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15" ht="30" x14ac:dyDescent="0.25">
      <c r="A2" s="21" t="s">
        <v>17</v>
      </c>
      <c r="B2" s="35" t="s">
        <v>200</v>
      </c>
      <c r="C2" s="35" t="s">
        <v>199</v>
      </c>
      <c r="D2" s="24" t="s">
        <v>196</v>
      </c>
      <c r="E2" s="22" t="s">
        <v>194</v>
      </c>
      <c r="F2" s="22" t="s">
        <v>190</v>
      </c>
      <c r="G2" s="23" t="s">
        <v>193</v>
      </c>
      <c r="H2" s="22" t="s">
        <v>192</v>
      </c>
      <c r="I2" s="23" t="s">
        <v>195</v>
      </c>
      <c r="J2" s="20" t="s">
        <v>201</v>
      </c>
      <c r="K2" s="20" t="s">
        <v>197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</row>
    <row r="3" spans="1:215" s="1" customFormat="1" x14ac:dyDescent="0.25">
      <c r="A3" s="30">
        <v>1</v>
      </c>
      <c r="B3" s="4" t="s">
        <v>18</v>
      </c>
      <c r="C3" s="45">
        <v>673</v>
      </c>
      <c r="D3" s="43" t="s">
        <v>198</v>
      </c>
      <c r="E3" s="49" t="s">
        <v>83</v>
      </c>
      <c r="F3" s="49" t="s">
        <v>23</v>
      </c>
      <c r="G3" s="43" t="s">
        <v>137</v>
      </c>
      <c r="H3" s="49" t="s">
        <v>23</v>
      </c>
      <c r="I3" s="43" t="s">
        <v>82</v>
      </c>
      <c r="J3" s="47" t="s">
        <v>82</v>
      </c>
      <c r="K3" s="47" t="s">
        <v>82</v>
      </c>
    </row>
    <row r="4" spans="1:215" s="1" customFormat="1" x14ac:dyDescent="0.25">
      <c r="A4" s="31"/>
      <c r="B4" s="3" t="s">
        <v>25</v>
      </c>
      <c r="C4" s="54"/>
      <c r="D4" s="52"/>
      <c r="E4" s="51"/>
      <c r="F4" s="51"/>
      <c r="G4" s="52"/>
      <c r="H4" s="51"/>
      <c r="I4" s="52"/>
      <c r="J4" s="53"/>
      <c r="K4" s="53"/>
    </row>
    <row r="5" spans="1:215" s="1" customFormat="1" x14ac:dyDescent="0.25">
      <c r="A5" s="31"/>
      <c r="B5" s="3" t="s">
        <v>19</v>
      </c>
      <c r="C5" s="54"/>
      <c r="D5" s="52"/>
      <c r="E5" s="51"/>
      <c r="F5" s="51"/>
      <c r="G5" s="52"/>
      <c r="H5" s="51"/>
      <c r="I5" s="52"/>
      <c r="J5" s="53"/>
      <c r="K5" s="53"/>
    </row>
    <row r="6" spans="1:215" s="1" customFormat="1" x14ac:dyDescent="0.25">
      <c r="A6" s="31"/>
      <c r="B6" s="3" t="s">
        <v>20</v>
      </c>
      <c r="C6" s="54"/>
      <c r="D6" s="52"/>
      <c r="E6" s="51"/>
      <c r="F6" s="51"/>
      <c r="G6" s="52"/>
      <c r="H6" s="51"/>
      <c r="I6" s="52"/>
      <c r="J6" s="53"/>
      <c r="K6" s="53"/>
    </row>
    <row r="7" spans="1:215" s="1" customFormat="1" x14ac:dyDescent="0.25">
      <c r="A7" s="31"/>
      <c r="B7" s="3" t="s">
        <v>21</v>
      </c>
      <c r="C7" s="54"/>
      <c r="D7" s="52"/>
      <c r="E7" s="51"/>
      <c r="F7" s="51"/>
      <c r="G7" s="52"/>
      <c r="H7" s="51"/>
      <c r="I7" s="52"/>
      <c r="J7" s="53"/>
      <c r="K7" s="53"/>
    </row>
    <row r="8" spans="1:215" s="1" customFormat="1" ht="15" customHeight="1" x14ac:dyDescent="0.25">
      <c r="A8" s="31"/>
      <c r="B8" s="3" t="s">
        <v>22</v>
      </c>
      <c r="C8" s="54"/>
      <c r="D8" s="52"/>
      <c r="E8" s="51"/>
      <c r="F8" s="51"/>
      <c r="G8" s="52"/>
      <c r="H8" s="51"/>
      <c r="I8" s="52"/>
      <c r="J8" s="53"/>
      <c r="K8" s="53"/>
    </row>
    <row r="9" spans="1:215" s="1" customFormat="1" x14ac:dyDescent="0.25">
      <c r="A9" s="32"/>
      <c r="B9" s="3" t="s">
        <v>24</v>
      </c>
      <c r="C9" s="46"/>
      <c r="D9" s="44"/>
      <c r="E9" s="50"/>
      <c r="F9" s="50"/>
      <c r="G9" s="44"/>
      <c r="H9" s="50"/>
      <c r="I9" s="44"/>
      <c r="J9" s="48"/>
      <c r="K9" s="48"/>
    </row>
    <row r="10" spans="1:215" s="1" customFormat="1" x14ac:dyDescent="0.25">
      <c r="A10" s="30">
        <f>A3+1</f>
        <v>2</v>
      </c>
      <c r="B10" s="4" t="s">
        <v>26</v>
      </c>
      <c r="C10" s="45">
        <v>4</v>
      </c>
      <c r="D10" s="43" t="s">
        <v>198</v>
      </c>
      <c r="E10" s="49" t="s">
        <v>84</v>
      </c>
      <c r="F10" s="49" t="s">
        <v>191</v>
      </c>
      <c r="G10" s="43" t="s">
        <v>138</v>
      </c>
      <c r="H10" s="49" t="s">
        <v>191</v>
      </c>
      <c r="I10" s="43" t="s">
        <v>82</v>
      </c>
      <c r="J10" s="47" t="s">
        <v>82</v>
      </c>
      <c r="K10" s="47" t="s">
        <v>82</v>
      </c>
    </row>
    <row r="11" spans="1:215" s="1" customFormat="1" x14ac:dyDescent="0.25">
      <c r="A11" s="31"/>
      <c r="B11" s="3" t="s">
        <v>27</v>
      </c>
      <c r="C11" s="54"/>
      <c r="D11" s="52"/>
      <c r="E11" s="51"/>
      <c r="F11" s="51"/>
      <c r="G11" s="52"/>
      <c r="H11" s="51"/>
      <c r="I11" s="52"/>
      <c r="J11" s="53"/>
      <c r="K11" s="53"/>
    </row>
    <row r="12" spans="1:215" s="1" customFormat="1" x14ac:dyDescent="0.25">
      <c r="A12" s="31"/>
      <c r="B12" s="3" t="s">
        <v>20</v>
      </c>
      <c r="C12" s="54"/>
      <c r="D12" s="52"/>
      <c r="E12" s="51"/>
      <c r="F12" s="51"/>
      <c r="G12" s="52"/>
      <c r="H12" s="51"/>
      <c r="I12" s="52"/>
      <c r="J12" s="53"/>
      <c r="K12" s="53"/>
    </row>
    <row r="13" spans="1:215" s="1" customFormat="1" x14ac:dyDescent="0.25">
      <c r="A13" s="31"/>
      <c r="B13" s="3" t="s">
        <v>28</v>
      </c>
      <c r="C13" s="54"/>
      <c r="D13" s="52"/>
      <c r="E13" s="51"/>
      <c r="F13" s="51"/>
      <c r="G13" s="52"/>
      <c r="H13" s="51"/>
      <c r="I13" s="52"/>
      <c r="J13" s="53"/>
      <c r="K13" s="53"/>
    </row>
    <row r="14" spans="1:215" s="1" customFormat="1" x14ac:dyDescent="0.25">
      <c r="A14" s="32"/>
      <c r="B14" s="3" t="s">
        <v>29</v>
      </c>
      <c r="C14" s="46"/>
      <c r="D14" s="44"/>
      <c r="E14" s="50"/>
      <c r="F14" s="50"/>
      <c r="G14" s="44"/>
      <c r="H14" s="50"/>
      <c r="I14" s="44"/>
      <c r="J14" s="48"/>
      <c r="K14" s="48"/>
    </row>
    <row r="15" spans="1:215" s="1" customFormat="1" x14ac:dyDescent="0.25">
      <c r="A15" s="30">
        <f>A10+1</f>
        <v>3</v>
      </c>
      <c r="B15" s="4" t="s">
        <v>45</v>
      </c>
      <c r="C15" s="45">
        <v>40</v>
      </c>
      <c r="D15" s="43" t="s">
        <v>198</v>
      </c>
      <c r="E15" s="49" t="s">
        <v>85</v>
      </c>
      <c r="F15" s="43" t="s">
        <v>23</v>
      </c>
      <c r="G15" s="43" t="s">
        <v>139</v>
      </c>
      <c r="H15" s="43" t="s">
        <v>23</v>
      </c>
      <c r="I15" s="43" t="s">
        <v>82</v>
      </c>
      <c r="J15" s="47" t="s">
        <v>82</v>
      </c>
      <c r="K15" s="47" t="s">
        <v>82</v>
      </c>
    </row>
    <row r="16" spans="1:215" s="1" customFormat="1" x14ac:dyDescent="0.25">
      <c r="A16" s="31"/>
      <c r="B16" s="6" t="s">
        <v>30</v>
      </c>
      <c r="C16" s="54"/>
      <c r="D16" s="52"/>
      <c r="E16" s="51"/>
      <c r="F16" s="52"/>
      <c r="G16" s="52"/>
      <c r="H16" s="52"/>
      <c r="I16" s="52"/>
      <c r="J16" s="53"/>
      <c r="K16" s="53"/>
    </row>
    <row r="17" spans="1:11" s="1" customFormat="1" ht="15" customHeight="1" x14ac:dyDescent="0.25">
      <c r="A17" s="31"/>
      <c r="B17" s="6" t="s">
        <v>31</v>
      </c>
      <c r="C17" s="54"/>
      <c r="D17" s="52"/>
      <c r="E17" s="51"/>
      <c r="F17" s="52"/>
      <c r="G17" s="52"/>
      <c r="H17" s="52"/>
      <c r="I17" s="52"/>
      <c r="J17" s="53"/>
      <c r="K17" s="53"/>
    </row>
    <row r="18" spans="1:11" s="1" customFormat="1" ht="15" customHeight="1" x14ac:dyDescent="0.25">
      <c r="A18" s="31"/>
      <c r="B18" s="6" t="s">
        <v>32</v>
      </c>
      <c r="C18" s="54"/>
      <c r="D18" s="52"/>
      <c r="E18" s="51"/>
      <c r="F18" s="52"/>
      <c r="G18" s="52"/>
      <c r="H18" s="52"/>
      <c r="I18" s="52"/>
      <c r="J18" s="53"/>
      <c r="K18" s="53"/>
    </row>
    <row r="19" spans="1:11" s="1" customFormat="1" x14ac:dyDescent="0.25">
      <c r="A19" s="32"/>
      <c r="B19" s="5" t="s">
        <v>33</v>
      </c>
      <c r="C19" s="46"/>
      <c r="D19" s="44"/>
      <c r="E19" s="50"/>
      <c r="F19" s="44"/>
      <c r="G19" s="44"/>
      <c r="H19" s="44"/>
      <c r="I19" s="44"/>
      <c r="J19" s="48"/>
      <c r="K19" s="48"/>
    </row>
    <row r="20" spans="1:11" s="1" customFormat="1" ht="52.5" customHeight="1" x14ac:dyDescent="0.25">
      <c r="A20" s="29">
        <f>A15+1</f>
        <v>4</v>
      </c>
      <c r="B20" s="8" t="s">
        <v>64</v>
      </c>
      <c r="C20" s="37">
        <v>201</v>
      </c>
      <c r="D20" s="7" t="s">
        <v>198</v>
      </c>
      <c r="E20" s="18" t="s">
        <v>86</v>
      </c>
      <c r="F20" s="7" t="s">
        <v>23</v>
      </c>
      <c r="G20" s="7" t="s">
        <v>140</v>
      </c>
      <c r="H20" s="7" t="s">
        <v>23</v>
      </c>
      <c r="I20" s="7" t="s">
        <v>82</v>
      </c>
      <c r="J20" s="29" t="s">
        <v>82</v>
      </c>
      <c r="K20" s="29" t="s">
        <v>82</v>
      </c>
    </row>
    <row r="21" spans="1:11" s="1" customFormat="1" ht="52.5" customHeight="1" x14ac:dyDescent="0.25">
      <c r="A21" s="29">
        <f t="shared" ref="A21:A55" si="0">A20+1</f>
        <v>5</v>
      </c>
      <c r="B21" s="9" t="s">
        <v>65</v>
      </c>
      <c r="C21" s="38">
        <v>134</v>
      </c>
      <c r="D21" s="7" t="s">
        <v>198</v>
      </c>
      <c r="E21" s="18" t="s">
        <v>87</v>
      </c>
      <c r="F21" s="7" t="s">
        <v>23</v>
      </c>
      <c r="G21" s="7" t="s">
        <v>141</v>
      </c>
      <c r="H21" s="7" t="s">
        <v>23</v>
      </c>
      <c r="I21" s="7" t="s">
        <v>82</v>
      </c>
      <c r="J21" s="29" t="s">
        <v>82</v>
      </c>
      <c r="K21" s="29" t="s">
        <v>82</v>
      </c>
    </row>
    <row r="22" spans="1:11" s="1" customFormat="1" ht="26.25" customHeight="1" x14ac:dyDescent="0.25">
      <c r="A22" s="30">
        <f t="shared" si="0"/>
        <v>6</v>
      </c>
      <c r="B22" s="4" t="s">
        <v>34</v>
      </c>
      <c r="C22" s="45">
        <v>1</v>
      </c>
      <c r="D22" s="43" t="s">
        <v>198</v>
      </c>
      <c r="E22" s="49" t="s">
        <v>88</v>
      </c>
      <c r="F22" s="43" t="s">
        <v>23</v>
      </c>
      <c r="G22" s="43" t="s">
        <v>142</v>
      </c>
      <c r="H22" s="43" t="s">
        <v>23</v>
      </c>
      <c r="I22" s="43" t="s">
        <v>82</v>
      </c>
      <c r="J22" s="47" t="s">
        <v>82</v>
      </c>
      <c r="K22" s="47" t="s">
        <v>82</v>
      </c>
    </row>
    <row r="23" spans="1:11" s="1" customFormat="1" ht="15" customHeight="1" x14ac:dyDescent="0.25">
      <c r="A23" s="31"/>
      <c r="B23" s="10" t="s">
        <v>35</v>
      </c>
      <c r="C23" s="54"/>
      <c r="D23" s="52"/>
      <c r="E23" s="51"/>
      <c r="F23" s="52"/>
      <c r="G23" s="52"/>
      <c r="H23" s="52"/>
      <c r="I23" s="52"/>
      <c r="J23" s="53"/>
      <c r="K23" s="53"/>
    </row>
    <row r="24" spans="1:11" s="1" customFormat="1" ht="11.25" customHeight="1" x14ac:dyDescent="0.25">
      <c r="A24" s="32"/>
      <c r="B24" s="2"/>
      <c r="C24" s="46"/>
      <c r="D24" s="44"/>
      <c r="E24" s="50"/>
      <c r="F24" s="44"/>
      <c r="G24" s="44"/>
      <c r="H24" s="44"/>
      <c r="I24" s="44"/>
      <c r="J24" s="48"/>
      <c r="K24" s="48"/>
    </row>
    <row r="25" spans="1:11" s="1" customFormat="1" ht="52.5" customHeight="1" x14ac:dyDescent="0.25">
      <c r="A25" s="29">
        <f>A22+1</f>
        <v>7</v>
      </c>
      <c r="B25" s="11" t="s">
        <v>0</v>
      </c>
      <c r="C25" s="39">
        <v>21</v>
      </c>
      <c r="D25" s="7" t="s">
        <v>198</v>
      </c>
      <c r="E25" s="18" t="s">
        <v>89</v>
      </c>
      <c r="F25" s="7" t="s">
        <v>23</v>
      </c>
      <c r="G25" s="7" t="s">
        <v>143</v>
      </c>
      <c r="H25" s="7" t="s">
        <v>23</v>
      </c>
      <c r="I25" s="7" t="s">
        <v>82</v>
      </c>
      <c r="J25" s="29" t="s">
        <v>82</v>
      </c>
      <c r="K25" s="29" t="s">
        <v>82</v>
      </c>
    </row>
    <row r="26" spans="1:11" s="1" customFormat="1" ht="52.5" customHeight="1" x14ac:dyDescent="0.25">
      <c r="A26" s="29">
        <f t="shared" si="0"/>
        <v>8</v>
      </c>
      <c r="B26" s="8" t="s">
        <v>36</v>
      </c>
      <c r="C26" s="37">
        <v>183</v>
      </c>
      <c r="D26" s="7" t="s">
        <v>198</v>
      </c>
      <c r="E26" s="18" t="s">
        <v>90</v>
      </c>
      <c r="F26" s="7" t="s">
        <v>23</v>
      </c>
      <c r="G26" s="7" t="s">
        <v>144</v>
      </c>
      <c r="H26" s="7" t="s">
        <v>23</v>
      </c>
      <c r="I26" s="7" t="s">
        <v>82</v>
      </c>
      <c r="J26" s="29" t="s">
        <v>82</v>
      </c>
      <c r="K26" s="29" t="s">
        <v>82</v>
      </c>
    </row>
    <row r="27" spans="1:11" s="1" customFormat="1" ht="52.5" customHeight="1" x14ac:dyDescent="0.25">
      <c r="A27" s="29">
        <f t="shared" si="0"/>
        <v>9</v>
      </c>
      <c r="B27" s="8" t="s">
        <v>37</v>
      </c>
      <c r="C27" s="37">
        <v>1</v>
      </c>
      <c r="D27" s="7" t="s">
        <v>198</v>
      </c>
      <c r="E27" s="18" t="s">
        <v>91</v>
      </c>
      <c r="F27" s="7" t="s">
        <v>23</v>
      </c>
      <c r="G27" s="7" t="s">
        <v>145</v>
      </c>
      <c r="H27" s="7" t="s">
        <v>23</v>
      </c>
      <c r="I27" s="7" t="s">
        <v>82</v>
      </c>
      <c r="J27" s="29" t="s">
        <v>82</v>
      </c>
      <c r="K27" s="29" t="s">
        <v>82</v>
      </c>
    </row>
    <row r="28" spans="1:11" s="1" customFormat="1" ht="52.5" customHeight="1" x14ac:dyDescent="0.25">
      <c r="A28" s="29">
        <f t="shared" si="0"/>
        <v>10</v>
      </c>
      <c r="B28" s="8" t="s">
        <v>38</v>
      </c>
      <c r="C28" s="37">
        <v>5</v>
      </c>
      <c r="D28" s="7" t="s">
        <v>198</v>
      </c>
      <c r="E28" s="18" t="s">
        <v>92</v>
      </c>
      <c r="F28" s="7" t="s">
        <v>23</v>
      </c>
      <c r="G28" s="7" t="s">
        <v>146</v>
      </c>
      <c r="H28" s="7" t="s">
        <v>23</v>
      </c>
      <c r="I28" s="7" t="s">
        <v>82</v>
      </c>
      <c r="J28" s="29" t="s">
        <v>82</v>
      </c>
      <c r="K28" s="29" t="s">
        <v>82</v>
      </c>
    </row>
    <row r="29" spans="1:11" s="1" customFormat="1" ht="52.5" customHeight="1" x14ac:dyDescent="0.25">
      <c r="A29" s="29">
        <f t="shared" si="0"/>
        <v>11</v>
      </c>
      <c r="B29" s="8" t="s">
        <v>39</v>
      </c>
      <c r="C29" s="37">
        <v>22</v>
      </c>
      <c r="D29" s="7" t="s">
        <v>198</v>
      </c>
      <c r="E29" s="18" t="s">
        <v>93</v>
      </c>
      <c r="F29" s="7" t="s">
        <v>23</v>
      </c>
      <c r="G29" s="7" t="s">
        <v>147</v>
      </c>
      <c r="H29" s="7" t="s">
        <v>23</v>
      </c>
      <c r="I29" s="7" t="s">
        <v>82</v>
      </c>
      <c r="J29" s="29" t="s">
        <v>82</v>
      </c>
      <c r="K29" s="29" t="s">
        <v>82</v>
      </c>
    </row>
    <row r="30" spans="1:11" s="1" customFormat="1" ht="52.5" customHeight="1" x14ac:dyDescent="0.25">
      <c r="A30" s="32">
        <f t="shared" si="0"/>
        <v>12</v>
      </c>
      <c r="B30" s="12" t="s">
        <v>40</v>
      </c>
      <c r="C30" s="39">
        <v>1</v>
      </c>
      <c r="D30" s="34" t="s">
        <v>198</v>
      </c>
      <c r="E30" s="33" t="s">
        <v>94</v>
      </c>
      <c r="F30" s="7" t="s">
        <v>23</v>
      </c>
      <c r="G30" s="34" t="s">
        <v>148</v>
      </c>
      <c r="H30" s="7" t="s">
        <v>23</v>
      </c>
      <c r="I30" s="34" t="s">
        <v>82</v>
      </c>
      <c r="J30" s="29" t="s">
        <v>82</v>
      </c>
      <c r="K30" s="29" t="s">
        <v>82</v>
      </c>
    </row>
    <row r="31" spans="1:11" s="1" customFormat="1" ht="52.5" customHeight="1" x14ac:dyDescent="0.25">
      <c r="A31" s="29">
        <f t="shared" si="0"/>
        <v>13</v>
      </c>
      <c r="B31" s="9" t="s">
        <v>41</v>
      </c>
      <c r="C31" s="38">
        <v>2</v>
      </c>
      <c r="D31" s="7" t="s">
        <v>198</v>
      </c>
      <c r="E31" s="18" t="s">
        <v>95</v>
      </c>
      <c r="F31" s="7" t="s">
        <v>23</v>
      </c>
      <c r="G31" s="7" t="s">
        <v>149</v>
      </c>
      <c r="H31" s="7" t="s">
        <v>23</v>
      </c>
      <c r="I31" s="7" t="s">
        <v>82</v>
      </c>
      <c r="J31" s="29" t="s">
        <v>82</v>
      </c>
      <c r="K31" s="29" t="s">
        <v>82</v>
      </c>
    </row>
    <row r="32" spans="1:11" s="1" customFormat="1" ht="15" customHeight="1" x14ac:dyDescent="0.25">
      <c r="A32" s="30">
        <f t="shared" si="0"/>
        <v>14</v>
      </c>
      <c r="B32" s="4" t="s">
        <v>70</v>
      </c>
      <c r="C32" s="45">
        <v>13</v>
      </c>
      <c r="D32" s="43" t="s">
        <v>198</v>
      </c>
      <c r="E32" s="49" t="s">
        <v>96</v>
      </c>
      <c r="F32" s="43" t="s">
        <v>23</v>
      </c>
      <c r="G32" s="43" t="s">
        <v>150</v>
      </c>
      <c r="H32" s="43" t="s">
        <v>23</v>
      </c>
      <c r="I32" s="43" t="s">
        <v>82</v>
      </c>
      <c r="J32" s="47" t="s">
        <v>82</v>
      </c>
      <c r="K32" s="47" t="s">
        <v>82</v>
      </c>
    </row>
    <row r="33" spans="1:11" s="1" customFormat="1" ht="15" customHeight="1" x14ac:dyDescent="0.25">
      <c r="A33" s="31"/>
      <c r="B33" s="3" t="s">
        <v>42</v>
      </c>
      <c r="C33" s="54"/>
      <c r="D33" s="52"/>
      <c r="E33" s="51"/>
      <c r="F33" s="52"/>
      <c r="G33" s="52"/>
      <c r="H33" s="52"/>
      <c r="I33" s="52"/>
      <c r="J33" s="53"/>
      <c r="K33" s="53"/>
    </row>
    <row r="34" spans="1:11" s="1" customFormat="1" ht="15" customHeight="1" x14ac:dyDescent="0.25">
      <c r="A34" s="31"/>
      <c r="B34" s="3" t="s">
        <v>43</v>
      </c>
      <c r="C34" s="54"/>
      <c r="D34" s="52"/>
      <c r="E34" s="51"/>
      <c r="F34" s="52"/>
      <c r="G34" s="52"/>
      <c r="H34" s="52"/>
      <c r="I34" s="52"/>
      <c r="J34" s="53"/>
      <c r="K34" s="53"/>
    </row>
    <row r="35" spans="1:11" s="1" customFormat="1" ht="15" customHeight="1" x14ac:dyDescent="0.25">
      <c r="A35" s="32"/>
      <c r="B35" s="3" t="s">
        <v>44</v>
      </c>
      <c r="C35" s="46"/>
      <c r="D35" s="44"/>
      <c r="E35" s="50"/>
      <c r="F35" s="44"/>
      <c r="G35" s="44"/>
      <c r="H35" s="44"/>
      <c r="I35" s="44"/>
      <c r="J35" s="48"/>
      <c r="K35" s="48"/>
    </row>
    <row r="36" spans="1:11" s="1" customFormat="1" ht="15" customHeight="1" x14ac:dyDescent="0.25">
      <c r="A36" s="30">
        <f>A32+1</f>
        <v>15</v>
      </c>
      <c r="B36" s="4" t="s">
        <v>1</v>
      </c>
      <c r="C36" s="45">
        <v>1</v>
      </c>
      <c r="D36" s="49" t="s">
        <v>198</v>
      </c>
      <c r="E36" s="49" t="s">
        <v>97</v>
      </c>
      <c r="F36" s="43" t="s">
        <v>23</v>
      </c>
      <c r="G36" s="43" t="s">
        <v>151</v>
      </c>
      <c r="H36" s="43" t="s">
        <v>23</v>
      </c>
      <c r="I36" s="43" t="s">
        <v>82</v>
      </c>
      <c r="J36" s="47" t="s">
        <v>82</v>
      </c>
      <c r="K36" s="47" t="s">
        <v>82</v>
      </c>
    </row>
    <row r="37" spans="1:11" s="1" customFormat="1" ht="15" customHeight="1" x14ac:dyDescent="0.25">
      <c r="A37" s="31"/>
      <c r="B37" s="3" t="s">
        <v>46</v>
      </c>
      <c r="C37" s="54"/>
      <c r="D37" s="51"/>
      <c r="E37" s="51"/>
      <c r="F37" s="52"/>
      <c r="G37" s="52"/>
      <c r="H37" s="52"/>
      <c r="I37" s="52"/>
      <c r="J37" s="53"/>
      <c r="K37" s="53"/>
    </row>
    <row r="38" spans="1:11" s="1" customFormat="1" ht="15" customHeight="1" x14ac:dyDescent="0.25">
      <c r="A38" s="31"/>
      <c r="B38" s="3" t="s">
        <v>48</v>
      </c>
      <c r="C38" s="54"/>
      <c r="D38" s="51"/>
      <c r="E38" s="51"/>
      <c r="F38" s="52"/>
      <c r="G38" s="52"/>
      <c r="H38" s="52"/>
      <c r="I38" s="52"/>
      <c r="J38" s="53"/>
      <c r="K38" s="53"/>
    </row>
    <row r="39" spans="1:11" s="1" customFormat="1" ht="15" customHeight="1" x14ac:dyDescent="0.25">
      <c r="A39" s="32"/>
      <c r="B39" s="2" t="s">
        <v>47</v>
      </c>
      <c r="C39" s="46"/>
      <c r="D39" s="50"/>
      <c r="E39" s="50"/>
      <c r="F39" s="44"/>
      <c r="G39" s="44"/>
      <c r="H39" s="44"/>
      <c r="I39" s="44"/>
      <c r="J39" s="48"/>
      <c r="K39" s="48"/>
    </row>
    <row r="40" spans="1:11" s="1" customFormat="1" ht="56.25" customHeight="1" x14ac:dyDescent="0.25">
      <c r="A40" s="29">
        <f>A36+1</f>
        <v>16</v>
      </c>
      <c r="B40" s="12" t="s">
        <v>71</v>
      </c>
      <c r="C40" s="39">
        <v>86</v>
      </c>
      <c r="D40" s="7" t="s">
        <v>198</v>
      </c>
      <c r="E40" s="18" t="s">
        <v>98</v>
      </c>
      <c r="F40" s="7" t="s">
        <v>23</v>
      </c>
      <c r="G40" s="7" t="s">
        <v>152</v>
      </c>
      <c r="H40" s="7" t="s">
        <v>23</v>
      </c>
      <c r="I40" s="7" t="s">
        <v>82</v>
      </c>
      <c r="J40" s="29" t="s">
        <v>82</v>
      </c>
      <c r="K40" s="29" t="s">
        <v>82</v>
      </c>
    </row>
    <row r="41" spans="1:11" s="1" customFormat="1" ht="52.5" customHeight="1" x14ac:dyDescent="0.25">
      <c r="A41" s="29">
        <f t="shared" si="0"/>
        <v>17</v>
      </c>
      <c r="B41" s="8" t="s">
        <v>2</v>
      </c>
      <c r="C41" s="37">
        <v>13</v>
      </c>
      <c r="D41" s="7" t="s">
        <v>198</v>
      </c>
      <c r="E41" s="18" t="s">
        <v>99</v>
      </c>
      <c r="F41" s="7" t="s">
        <v>23</v>
      </c>
      <c r="G41" s="7" t="s">
        <v>153</v>
      </c>
      <c r="H41" s="7" t="s">
        <v>23</v>
      </c>
      <c r="I41" s="7" t="s">
        <v>82</v>
      </c>
      <c r="J41" s="29" t="s">
        <v>82</v>
      </c>
      <c r="K41" s="29" t="s">
        <v>82</v>
      </c>
    </row>
    <row r="42" spans="1:11" s="1" customFormat="1" ht="52.5" customHeight="1" x14ac:dyDescent="0.25">
      <c r="A42" s="29">
        <v>18</v>
      </c>
      <c r="B42" s="12" t="s">
        <v>55</v>
      </c>
      <c r="C42" s="39">
        <v>10</v>
      </c>
      <c r="D42" s="7" t="s">
        <v>198</v>
      </c>
      <c r="E42" s="18" t="s">
        <v>100</v>
      </c>
      <c r="F42" s="7" t="s">
        <v>23</v>
      </c>
      <c r="G42" s="7" t="s">
        <v>154</v>
      </c>
      <c r="H42" s="7" t="s">
        <v>23</v>
      </c>
      <c r="I42" s="7" t="s">
        <v>82</v>
      </c>
      <c r="J42" s="29" t="s">
        <v>82</v>
      </c>
      <c r="K42" s="29" t="s">
        <v>82</v>
      </c>
    </row>
    <row r="43" spans="1:11" s="1" customFormat="1" ht="52.5" customHeight="1" x14ac:dyDescent="0.25">
      <c r="A43" s="29">
        <f t="shared" si="0"/>
        <v>19</v>
      </c>
      <c r="B43" s="8" t="s">
        <v>56</v>
      </c>
      <c r="C43" s="37">
        <v>20</v>
      </c>
      <c r="D43" s="7" t="s">
        <v>198</v>
      </c>
      <c r="E43" s="18" t="s">
        <v>101</v>
      </c>
      <c r="F43" s="7" t="s">
        <v>23</v>
      </c>
      <c r="G43" s="7" t="s">
        <v>155</v>
      </c>
      <c r="H43" s="7" t="s">
        <v>23</v>
      </c>
      <c r="I43" s="7" t="s">
        <v>82</v>
      </c>
      <c r="J43" s="29" t="s">
        <v>82</v>
      </c>
      <c r="K43" s="29" t="s">
        <v>82</v>
      </c>
    </row>
    <row r="44" spans="1:11" s="1" customFormat="1" ht="52.5" customHeight="1" x14ac:dyDescent="0.25">
      <c r="A44" s="29">
        <v>20</v>
      </c>
      <c r="B44" s="8" t="s">
        <v>3</v>
      </c>
      <c r="C44" s="37">
        <v>10</v>
      </c>
      <c r="D44" s="7" t="s">
        <v>198</v>
      </c>
      <c r="E44" s="18" t="s">
        <v>102</v>
      </c>
      <c r="F44" s="7" t="s">
        <v>23</v>
      </c>
      <c r="G44" s="7" t="s">
        <v>156</v>
      </c>
      <c r="H44" s="7" t="s">
        <v>23</v>
      </c>
      <c r="I44" s="7" t="s">
        <v>82</v>
      </c>
      <c r="J44" s="29" t="s">
        <v>82</v>
      </c>
      <c r="K44" s="29" t="s">
        <v>82</v>
      </c>
    </row>
    <row r="45" spans="1:11" s="1" customFormat="1" ht="52.5" customHeight="1" x14ac:dyDescent="0.25">
      <c r="A45" s="29">
        <f t="shared" si="0"/>
        <v>21</v>
      </c>
      <c r="B45" s="8" t="s">
        <v>4</v>
      </c>
      <c r="C45" s="37">
        <v>86</v>
      </c>
      <c r="D45" s="7" t="s">
        <v>198</v>
      </c>
      <c r="E45" s="18" t="s">
        <v>103</v>
      </c>
      <c r="F45" s="7" t="s">
        <v>23</v>
      </c>
      <c r="G45" s="7" t="s">
        <v>157</v>
      </c>
      <c r="H45" s="7" t="s">
        <v>23</v>
      </c>
      <c r="I45" s="7" t="s">
        <v>82</v>
      </c>
      <c r="J45" s="29" t="s">
        <v>82</v>
      </c>
      <c r="K45" s="29" t="s">
        <v>82</v>
      </c>
    </row>
    <row r="46" spans="1:11" s="1" customFormat="1" ht="52.5" customHeight="1" x14ac:dyDescent="0.25">
      <c r="A46" s="29">
        <f t="shared" si="0"/>
        <v>22</v>
      </c>
      <c r="B46" s="8" t="s">
        <v>5</v>
      </c>
      <c r="C46" s="37">
        <v>1</v>
      </c>
      <c r="D46" s="7" t="s">
        <v>198</v>
      </c>
      <c r="E46" s="18" t="s">
        <v>104</v>
      </c>
      <c r="F46" s="7" t="s">
        <v>23</v>
      </c>
      <c r="G46" s="7" t="s">
        <v>158</v>
      </c>
      <c r="H46" s="7" t="s">
        <v>23</v>
      </c>
      <c r="I46" s="7" t="s">
        <v>82</v>
      </c>
      <c r="J46" s="29" t="s">
        <v>82</v>
      </c>
      <c r="K46" s="29" t="s">
        <v>82</v>
      </c>
    </row>
    <row r="47" spans="1:11" s="1" customFormat="1" ht="52.5" customHeight="1" x14ac:dyDescent="0.25">
      <c r="A47" s="29">
        <f t="shared" si="0"/>
        <v>23</v>
      </c>
      <c r="B47" s="8" t="s">
        <v>6</v>
      </c>
      <c r="C47" s="20">
        <v>1</v>
      </c>
      <c r="D47" s="7" t="s">
        <v>198</v>
      </c>
      <c r="E47" s="18" t="s">
        <v>105</v>
      </c>
      <c r="F47" s="7" t="s">
        <v>23</v>
      </c>
      <c r="G47" s="7" t="s">
        <v>159</v>
      </c>
      <c r="H47" s="7" t="s">
        <v>23</v>
      </c>
      <c r="I47" s="7" t="s">
        <v>82</v>
      </c>
      <c r="J47" s="29" t="s">
        <v>82</v>
      </c>
      <c r="K47" s="29" t="s">
        <v>82</v>
      </c>
    </row>
    <row r="48" spans="1:11" s="1" customFormat="1" ht="52.5" customHeight="1" x14ac:dyDescent="0.25">
      <c r="A48" s="29">
        <v>24</v>
      </c>
      <c r="B48" s="12" t="s">
        <v>7</v>
      </c>
      <c r="C48" s="39">
        <v>14</v>
      </c>
      <c r="D48" s="7" t="s">
        <v>198</v>
      </c>
      <c r="E48" s="18" t="s">
        <v>106</v>
      </c>
      <c r="F48" s="7" t="s">
        <v>23</v>
      </c>
      <c r="G48" s="7" t="s">
        <v>160</v>
      </c>
      <c r="H48" s="7" t="s">
        <v>23</v>
      </c>
      <c r="I48" s="7" t="s">
        <v>82</v>
      </c>
      <c r="J48" s="29" t="s">
        <v>82</v>
      </c>
      <c r="K48" s="29" t="s">
        <v>82</v>
      </c>
    </row>
    <row r="49" spans="1:11" s="1" customFormat="1" ht="52.5" customHeight="1" x14ac:dyDescent="0.25">
      <c r="A49" s="29">
        <f t="shared" si="0"/>
        <v>25</v>
      </c>
      <c r="B49" s="8" t="s">
        <v>8</v>
      </c>
      <c r="C49" s="37">
        <v>122</v>
      </c>
      <c r="D49" s="7" t="s">
        <v>198</v>
      </c>
      <c r="E49" s="18" t="s">
        <v>107</v>
      </c>
      <c r="F49" s="7" t="s">
        <v>23</v>
      </c>
      <c r="G49" s="7" t="s">
        <v>161</v>
      </c>
      <c r="H49" s="7" t="s">
        <v>23</v>
      </c>
      <c r="I49" s="7" t="s">
        <v>82</v>
      </c>
      <c r="J49" s="29" t="s">
        <v>82</v>
      </c>
      <c r="K49" s="29" t="s">
        <v>82</v>
      </c>
    </row>
    <row r="50" spans="1:11" s="1" customFormat="1" ht="52.5" customHeight="1" x14ac:dyDescent="0.25">
      <c r="A50" s="29">
        <v>26</v>
      </c>
      <c r="B50" s="8" t="s">
        <v>9</v>
      </c>
      <c r="C50" s="37">
        <v>4</v>
      </c>
      <c r="D50" s="7" t="s">
        <v>198</v>
      </c>
      <c r="E50" s="18" t="s">
        <v>108</v>
      </c>
      <c r="F50" s="7" t="s">
        <v>23</v>
      </c>
      <c r="G50" s="7" t="s">
        <v>162</v>
      </c>
      <c r="H50" s="7" t="s">
        <v>23</v>
      </c>
      <c r="I50" s="7" t="s">
        <v>82</v>
      </c>
      <c r="J50" s="29" t="s">
        <v>82</v>
      </c>
      <c r="K50" s="29" t="s">
        <v>82</v>
      </c>
    </row>
    <row r="51" spans="1:11" s="1" customFormat="1" ht="52.5" customHeight="1" x14ac:dyDescent="0.25">
      <c r="A51" s="29">
        <v>27</v>
      </c>
      <c r="B51" s="8" t="s">
        <v>10</v>
      </c>
      <c r="C51" s="37">
        <v>1</v>
      </c>
      <c r="D51" s="7" t="s">
        <v>198</v>
      </c>
      <c r="E51" s="18" t="s">
        <v>109</v>
      </c>
      <c r="F51" s="7" t="s">
        <v>23</v>
      </c>
      <c r="G51" s="7" t="s">
        <v>163</v>
      </c>
      <c r="H51" s="7" t="s">
        <v>23</v>
      </c>
      <c r="I51" s="7" t="s">
        <v>82</v>
      </c>
      <c r="J51" s="29" t="s">
        <v>82</v>
      </c>
      <c r="K51" s="29" t="s">
        <v>82</v>
      </c>
    </row>
    <row r="52" spans="1:11" s="1" customFormat="1" ht="52.5" customHeight="1" x14ac:dyDescent="0.25">
      <c r="A52" s="29">
        <v>28</v>
      </c>
      <c r="B52" s="8" t="s">
        <v>11</v>
      </c>
      <c r="C52" s="37">
        <v>1</v>
      </c>
      <c r="D52" s="7" t="s">
        <v>198</v>
      </c>
      <c r="E52" s="18" t="s">
        <v>110</v>
      </c>
      <c r="F52" s="7" t="s">
        <v>23</v>
      </c>
      <c r="G52" s="7" t="s">
        <v>164</v>
      </c>
      <c r="H52" s="7" t="s">
        <v>23</v>
      </c>
      <c r="I52" s="7" t="s">
        <v>82</v>
      </c>
      <c r="J52" s="29" t="s">
        <v>82</v>
      </c>
      <c r="K52" s="29" t="s">
        <v>82</v>
      </c>
    </row>
    <row r="53" spans="1:11" s="1" customFormat="1" ht="52.5" customHeight="1" x14ac:dyDescent="0.25">
      <c r="A53" s="29">
        <f t="shared" si="0"/>
        <v>29</v>
      </c>
      <c r="B53" s="8" t="s">
        <v>49</v>
      </c>
      <c r="C53" s="37">
        <v>1</v>
      </c>
      <c r="D53" s="7" t="s">
        <v>198</v>
      </c>
      <c r="E53" s="18" t="s">
        <v>111</v>
      </c>
      <c r="F53" s="7" t="s">
        <v>23</v>
      </c>
      <c r="G53" s="7" t="s">
        <v>165</v>
      </c>
      <c r="H53" s="7" t="s">
        <v>23</v>
      </c>
      <c r="I53" s="7" t="s">
        <v>82</v>
      </c>
      <c r="J53" s="29" t="s">
        <v>82</v>
      </c>
      <c r="K53" s="29" t="s">
        <v>82</v>
      </c>
    </row>
    <row r="54" spans="1:11" s="1" customFormat="1" ht="52.5" customHeight="1" x14ac:dyDescent="0.25">
      <c r="A54" s="29">
        <f t="shared" si="0"/>
        <v>30</v>
      </c>
      <c r="B54" s="8" t="s">
        <v>12</v>
      </c>
      <c r="C54" s="37">
        <v>125</v>
      </c>
      <c r="D54" s="7" t="s">
        <v>198</v>
      </c>
      <c r="E54" s="18" t="s">
        <v>112</v>
      </c>
      <c r="F54" s="7" t="s">
        <v>23</v>
      </c>
      <c r="G54" s="7" t="s">
        <v>166</v>
      </c>
      <c r="H54" s="7" t="s">
        <v>23</v>
      </c>
      <c r="I54" s="7" t="s">
        <v>82</v>
      </c>
      <c r="J54" s="29" t="s">
        <v>82</v>
      </c>
      <c r="K54" s="29" t="s">
        <v>82</v>
      </c>
    </row>
    <row r="55" spans="1:11" s="1" customFormat="1" ht="52.5" customHeight="1" x14ac:dyDescent="0.25">
      <c r="A55" s="29">
        <f t="shared" si="0"/>
        <v>31</v>
      </c>
      <c r="B55" s="8" t="s">
        <v>13</v>
      </c>
      <c r="C55" s="37">
        <v>1</v>
      </c>
      <c r="D55" s="7" t="s">
        <v>198</v>
      </c>
      <c r="E55" s="18" t="s">
        <v>113</v>
      </c>
      <c r="F55" s="7" t="s">
        <v>23</v>
      </c>
      <c r="G55" s="7" t="s">
        <v>167</v>
      </c>
      <c r="H55" s="7" t="s">
        <v>23</v>
      </c>
      <c r="I55" s="7" t="s">
        <v>82</v>
      </c>
      <c r="J55" s="29" t="s">
        <v>82</v>
      </c>
      <c r="K55" s="29" t="s">
        <v>82</v>
      </c>
    </row>
    <row r="56" spans="1:11" s="1" customFormat="1" ht="52.5" customHeight="1" x14ac:dyDescent="0.25">
      <c r="A56" s="29">
        <v>32</v>
      </c>
      <c r="B56" s="8" t="s">
        <v>14</v>
      </c>
      <c r="C56" s="37">
        <v>1</v>
      </c>
      <c r="D56" s="7" t="s">
        <v>198</v>
      </c>
      <c r="E56" s="18" t="s">
        <v>114</v>
      </c>
      <c r="F56" s="7" t="s">
        <v>23</v>
      </c>
      <c r="G56" s="7" t="s">
        <v>168</v>
      </c>
      <c r="H56" s="7" t="s">
        <v>23</v>
      </c>
      <c r="I56" s="7" t="s">
        <v>82</v>
      </c>
      <c r="J56" s="29" t="s">
        <v>82</v>
      </c>
      <c r="K56" s="29" t="s">
        <v>82</v>
      </c>
    </row>
    <row r="57" spans="1:11" s="1" customFormat="1" ht="52.5" customHeight="1" x14ac:dyDescent="0.25">
      <c r="A57" s="29">
        <v>33</v>
      </c>
      <c r="B57" s="8" t="s">
        <v>50</v>
      </c>
      <c r="C57" s="37">
        <v>1</v>
      </c>
      <c r="D57" s="7" t="s">
        <v>198</v>
      </c>
      <c r="E57" s="18" t="s">
        <v>115</v>
      </c>
      <c r="F57" s="7" t="s">
        <v>23</v>
      </c>
      <c r="G57" s="7" t="s">
        <v>169</v>
      </c>
      <c r="H57" s="7" t="s">
        <v>23</v>
      </c>
      <c r="I57" s="7" t="s">
        <v>82</v>
      </c>
      <c r="J57" s="29" t="s">
        <v>82</v>
      </c>
      <c r="K57" s="29" t="s">
        <v>82</v>
      </c>
    </row>
    <row r="58" spans="1:11" s="1" customFormat="1" ht="52.5" customHeight="1" x14ac:dyDescent="0.25">
      <c r="A58" s="29">
        <v>34</v>
      </c>
      <c r="B58" s="8" t="s">
        <v>51</v>
      </c>
      <c r="C58" s="37">
        <v>1</v>
      </c>
      <c r="D58" s="7" t="s">
        <v>198</v>
      </c>
      <c r="E58" s="18" t="s">
        <v>116</v>
      </c>
      <c r="F58" s="7" t="s">
        <v>23</v>
      </c>
      <c r="G58" s="7" t="s">
        <v>170</v>
      </c>
      <c r="H58" s="7" t="s">
        <v>23</v>
      </c>
      <c r="I58" s="7" t="s">
        <v>82</v>
      </c>
      <c r="J58" s="29" t="s">
        <v>82</v>
      </c>
      <c r="K58" s="29" t="s">
        <v>82</v>
      </c>
    </row>
    <row r="59" spans="1:11" s="1" customFormat="1" ht="52.5" customHeight="1" x14ac:dyDescent="0.25">
      <c r="A59" s="29">
        <v>35</v>
      </c>
      <c r="B59" s="13" t="s">
        <v>15</v>
      </c>
      <c r="C59" s="38">
        <v>1</v>
      </c>
      <c r="D59" s="7" t="s">
        <v>198</v>
      </c>
      <c r="E59" s="18" t="s">
        <v>117</v>
      </c>
      <c r="F59" s="7" t="s">
        <v>23</v>
      </c>
      <c r="G59" s="7" t="s">
        <v>171</v>
      </c>
      <c r="H59" s="7" t="s">
        <v>23</v>
      </c>
      <c r="I59" s="7" t="s">
        <v>82</v>
      </c>
      <c r="J59" s="29" t="s">
        <v>82</v>
      </c>
      <c r="K59" s="29" t="s">
        <v>82</v>
      </c>
    </row>
    <row r="60" spans="1:11" s="1" customFormat="1" ht="52.5" customHeight="1" x14ac:dyDescent="0.25">
      <c r="A60" s="29">
        <v>36</v>
      </c>
      <c r="B60" s="8" t="s">
        <v>66</v>
      </c>
      <c r="C60" s="37">
        <v>3</v>
      </c>
      <c r="D60" s="7" t="s">
        <v>198</v>
      </c>
      <c r="E60" s="18" t="s">
        <v>118</v>
      </c>
      <c r="F60" s="7" t="s">
        <v>23</v>
      </c>
      <c r="G60" s="7" t="s">
        <v>172</v>
      </c>
      <c r="H60" s="7" t="s">
        <v>23</v>
      </c>
      <c r="I60" s="7" t="s">
        <v>82</v>
      </c>
      <c r="J60" s="29" t="s">
        <v>82</v>
      </c>
      <c r="K60" s="29" t="s">
        <v>82</v>
      </c>
    </row>
    <row r="61" spans="1:11" s="1" customFormat="1" ht="52.5" customHeight="1" x14ac:dyDescent="0.25">
      <c r="A61" s="29">
        <f t="shared" ref="A61" si="1">A60+1</f>
        <v>37</v>
      </c>
      <c r="B61" s="8" t="s">
        <v>67</v>
      </c>
      <c r="C61" s="20">
        <v>41</v>
      </c>
      <c r="D61" s="7" t="s">
        <v>198</v>
      </c>
      <c r="E61" s="42" t="s">
        <v>119</v>
      </c>
      <c r="F61" s="7" t="s">
        <v>23</v>
      </c>
      <c r="G61" s="7" t="s">
        <v>173</v>
      </c>
      <c r="H61" s="7" t="s">
        <v>23</v>
      </c>
      <c r="I61" s="7" t="s">
        <v>82</v>
      </c>
      <c r="J61" s="29" t="s">
        <v>82</v>
      </c>
      <c r="K61" s="29" t="s">
        <v>82</v>
      </c>
    </row>
    <row r="62" spans="1:11" s="1" customFormat="1" ht="52.5" customHeight="1" x14ac:dyDescent="0.25">
      <c r="A62" s="29">
        <v>38</v>
      </c>
      <c r="B62" s="8" t="s">
        <v>52</v>
      </c>
      <c r="C62" s="37">
        <v>3</v>
      </c>
      <c r="D62" s="7" t="s">
        <v>198</v>
      </c>
      <c r="E62" s="18" t="s">
        <v>120</v>
      </c>
      <c r="F62" s="7" t="s">
        <v>23</v>
      </c>
      <c r="G62" s="7" t="s">
        <v>174</v>
      </c>
      <c r="H62" s="7" t="s">
        <v>23</v>
      </c>
      <c r="I62" s="7" t="s">
        <v>82</v>
      </c>
      <c r="J62" s="29" t="s">
        <v>82</v>
      </c>
      <c r="K62" s="29" t="s">
        <v>82</v>
      </c>
    </row>
    <row r="63" spans="1:11" s="1" customFormat="1" ht="52.5" customHeight="1" x14ac:dyDescent="0.25">
      <c r="A63" s="29">
        <v>39</v>
      </c>
      <c r="B63" s="8" t="s">
        <v>16</v>
      </c>
      <c r="C63" s="37">
        <v>13</v>
      </c>
      <c r="D63" s="7" t="s">
        <v>198</v>
      </c>
      <c r="E63" s="18" t="s">
        <v>121</v>
      </c>
      <c r="F63" s="7" t="s">
        <v>23</v>
      </c>
      <c r="G63" s="29" t="s">
        <v>175</v>
      </c>
      <c r="H63" s="7" t="s">
        <v>23</v>
      </c>
      <c r="I63" s="29" t="s">
        <v>82</v>
      </c>
      <c r="J63" s="29" t="s">
        <v>82</v>
      </c>
      <c r="K63" s="29" t="s">
        <v>82</v>
      </c>
    </row>
    <row r="64" spans="1:11" s="1" customFormat="1" ht="52.5" customHeight="1" x14ac:dyDescent="0.25">
      <c r="A64" s="29">
        <v>40</v>
      </c>
      <c r="B64" s="8" t="s">
        <v>63</v>
      </c>
      <c r="C64" s="37">
        <v>1</v>
      </c>
      <c r="D64" s="29" t="s">
        <v>198</v>
      </c>
      <c r="E64" s="18" t="s">
        <v>122</v>
      </c>
      <c r="F64" s="7" t="s">
        <v>23</v>
      </c>
      <c r="G64" s="29" t="s">
        <v>176</v>
      </c>
      <c r="H64" s="7" t="s">
        <v>23</v>
      </c>
      <c r="I64" s="29" t="s">
        <v>82</v>
      </c>
      <c r="J64" s="29" t="s">
        <v>82</v>
      </c>
      <c r="K64" s="29" t="s">
        <v>82</v>
      </c>
    </row>
    <row r="65" spans="1:11" s="1" customFormat="1" ht="26.25" customHeight="1" x14ac:dyDescent="0.25">
      <c r="A65" s="30">
        <f>A64+1</f>
        <v>41</v>
      </c>
      <c r="B65" s="14" t="s">
        <v>60</v>
      </c>
      <c r="C65" s="45">
        <v>1</v>
      </c>
      <c r="D65" s="47" t="s">
        <v>198</v>
      </c>
      <c r="E65" s="49" t="s">
        <v>123</v>
      </c>
      <c r="F65" s="43" t="s">
        <v>23</v>
      </c>
      <c r="G65" s="47" t="s">
        <v>177</v>
      </c>
      <c r="H65" s="43" t="s">
        <v>23</v>
      </c>
      <c r="I65" s="30" t="s">
        <v>82</v>
      </c>
      <c r="J65" s="40" t="s">
        <v>82</v>
      </c>
      <c r="K65" s="30" t="s">
        <v>82</v>
      </c>
    </row>
    <row r="66" spans="1:11" s="1" customFormat="1" ht="56.25" customHeight="1" x14ac:dyDescent="0.25">
      <c r="A66" s="32"/>
      <c r="B66" s="17" t="s">
        <v>61</v>
      </c>
      <c r="C66" s="46"/>
      <c r="D66" s="48"/>
      <c r="E66" s="50"/>
      <c r="F66" s="44"/>
      <c r="G66" s="48"/>
      <c r="H66" s="44"/>
      <c r="I66" s="32"/>
      <c r="J66" s="41"/>
      <c r="K66" s="32"/>
    </row>
    <row r="67" spans="1:11" s="1" customFormat="1" ht="52.5" customHeight="1" x14ac:dyDescent="0.25">
      <c r="A67" s="29">
        <v>42</v>
      </c>
      <c r="B67" s="16" t="s">
        <v>53</v>
      </c>
      <c r="C67" s="37">
        <v>1</v>
      </c>
      <c r="D67" s="29" t="s">
        <v>198</v>
      </c>
      <c r="E67" s="18" t="s">
        <v>124</v>
      </c>
      <c r="F67" s="7" t="s">
        <v>23</v>
      </c>
      <c r="G67" s="7" t="s">
        <v>178</v>
      </c>
      <c r="H67" s="7" t="s">
        <v>23</v>
      </c>
      <c r="I67" s="7" t="s">
        <v>82</v>
      </c>
      <c r="J67" s="29" t="s">
        <v>82</v>
      </c>
      <c r="K67" s="29" t="s">
        <v>82</v>
      </c>
    </row>
    <row r="68" spans="1:11" s="1" customFormat="1" ht="52.5" customHeight="1" x14ac:dyDescent="0.25">
      <c r="A68" s="29">
        <v>43</v>
      </c>
      <c r="B68" s="16" t="s">
        <v>54</v>
      </c>
      <c r="C68" s="37">
        <v>1</v>
      </c>
      <c r="D68" s="29" t="s">
        <v>198</v>
      </c>
      <c r="E68" s="18" t="s">
        <v>125</v>
      </c>
      <c r="F68" s="7" t="s">
        <v>23</v>
      </c>
      <c r="G68" s="7" t="s">
        <v>179</v>
      </c>
      <c r="H68" s="7" t="s">
        <v>23</v>
      </c>
      <c r="I68" s="7" t="s">
        <v>82</v>
      </c>
      <c r="J68" s="29" t="s">
        <v>82</v>
      </c>
      <c r="K68" s="29" t="s">
        <v>82</v>
      </c>
    </row>
    <row r="69" spans="1:11" s="1" customFormat="1" ht="52.5" customHeight="1" x14ac:dyDescent="0.25">
      <c r="A69" s="29">
        <v>44</v>
      </c>
      <c r="B69" s="16" t="s">
        <v>57</v>
      </c>
      <c r="C69" s="37">
        <v>1</v>
      </c>
      <c r="D69" s="29" t="s">
        <v>198</v>
      </c>
      <c r="E69" s="18" t="s">
        <v>114</v>
      </c>
      <c r="F69" s="7" t="s">
        <v>23</v>
      </c>
      <c r="G69" s="7" t="s">
        <v>168</v>
      </c>
      <c r="H69" s="7" t="s">
        <v>23</v>
      </c>
      <c r="I69" s="7" t="s">
        <v>82</v>
      </c>
      <c r="J69" s="29" t="s">
        <v>82</v>
      </c>
      <c r="K69" s="29" t="s">
        <v>82</v>
      </c>
    </row>
    <row r="70" spans="1:11" s="1" customFormat="1" ht="52.5" customHeight="1" x14ac:dyDescent="0.25">
      <c r="A70" s="29">
        <v>45</v>
      </c>
      <c r="B70" s="16" t="s">
        <v>68</v>
      </c>
      <c r="C70" s="37">
        <v>1</v>
      </c>
      <c r="D70" s="29" t="s">
        <v>198</v>
      </c>
      <c r="E70" s="18" t="s">
        <v>126</v>
      </c>
      <c r="F70" s="7" t="s">
        <v>23</v>
      </c>
      <c r="G70" s="7" t="s">
        <v>180</v>
      </c>
      <c r="H70" s="7" t="s">
        <v>23</v>
      </c>
      <c r="I70" s="7" t="s">
        <v>82</v>
      </c>
      <c r="J70" s="29" t="s">
        <v>82</v>
      </c>
      <c r="K70" s="29" t="s">
        <v>82</v>
      </c>
    </row>
    <row r="71" spans="1:11" s="1" customFormat="1" ht="52.5" customHeight="1" x14ac:dyDescent="0.25">
      <c r="A71" s="29">
        <v>46</v>
      </c>
      <c r="B71" s="16" t="s">
        <v>73</v>
      </c>
      <c r="C71" s="37">
        <v>1</v>
      </c>
      <c r="D71" s="29" t="s">
        <v>198</v>
      </c>
      <c r="E71" s="18" t="s">
        <v>127</v>
      </c>
      <c r="F71" s="7" t="s">
        <v>23</v>
      </c>
      <c r="G71" s="7" t="s">
        <v>181</v>
      </c>
      <c r="H71" s="7" t="s">
        <v>23</v>
      </c>
      <c r="I71" s="7" t="s">
        <v>82</v>
      </c>
      <c r="J71" s="29" t="s">
        <v>82</v>
      </c>
      <c r="K71" s="29" t="s">
        <v>82</v>
      </c>
    </row>
    <row r="72" spans="1:11" s="1" customFormat="1" ht="52.5" customHeight="1" x14ac:dyDescent="0.25">
      <c r="A72" s="29">
        <v>47</v>
      </c>
      <c r="B72" s="16" t="s">
        <v>72</v>
      </c>
      <c r="C72" s="37">
        <v>270</v>
      </c>
      <c r="D72" s="29" t="s">
        <v>198</v>
      </c>
      <c r="E72" s="18" t="s">
        <v>128</v>
      </c>
      <c r="F72" s="7" t="s">
        <v>23</v>
      </c>
      <c r="G72" s="7" t="s">
        <v>182</v>
      </c>
      <c r="H72" s="7" t="s">
        <v>23</v>
      </c>
      <c r="I72" s="7" t="s">
        <v>82</v>
      </c>
      <c r="J72" s="29" t="s">
        <v>82</v>
      </c>
      <c r="K72" s="29" t="s">
        <v>82</v>
      </c>
    </row>
    <row r="73" spans="1:11" s="1" customFormat="1" ht="52.5" customHeight="1" x14ac:dyDescent="0.25">
      <c r="A73" s="29">
        <v>48</v>
      </c>
      <c r="B73" s="16" t="s">
        <v>74</v>
      </c>
      <c r="C73" s="37">
        <v>1</v>
      </c>
      <c r="D73" s="29" t="s">
        <v>198</v>
      </c>
      <c r="E73" s="18" t="s">
        <v>129</v>
      </c>
      <c r="F73" s="7" t="s">
        <v>23</v>
      </c>
      <c r="G73" s="7" t="s">
        <v>183</v>
      </c>
      <c r="H73" s="7" t="s">
        <v>23</v>
      </c>
      <c r="I73" s="7" t="s">
        <v>82</v>
      </c>
      <c r="J73" s="29" t="s">
        <v>82</v>
      </c>
      <c r="K73" s="29" t="s">
        <v>82</v>
      </c>
    </row>
    <row r="74" spans="1:11" s="1" customFormat="1" ht="52.5" customHeight="1" x14ac:dyDescent="0.25">
      <c r="A74" s="29">
        <v>49</v>
      </c>
      <c r="B74" s="16" t="s">
        <v>75</v>
      </c>
      <c r="C74" s="37">
        <v>1</v>
      </c>
      <c r="D74" s="29" t="s">
        <v>198</v>
      </c>
      <c r="E74" s="18" t="s">
        <v>130</v>
      </c>
      <c r="F74" s="7" t="s">
        <v>23</v>
      </c>
      <c r="G74" s="7" t="s">
        <v>184</v>
      </c>
      <c r="H74" s="7" t="s">
        <v>23</v>
      </c>
      <c r="I74" s="7" t="s">
        <v>82</v>
      </c>
      <c r="J74" s="29" t="s">
        <v>82</v>
      </c>
      <c r="K74" s="29" t="s">
        <v>82</v>
      </c>
    </row>
    <row r="75" spans="1:11" s="1" customFormat="1" ht="52.5" customHeight="1" x14ac:dyDescent="0.25">
      <c r="A75" s="29">
        <v>50</v>
      </c>
      <c r="B75" s="16" t="s">
        <v>76</v>
      </c>
      <c r="C75" s="37">
        <v>1</v>
      </c>
      <c r="D75" s="29" t="s">
        <v>198</v>
      </c>
      <c r="E75" s="18" t="s">
        <v>131</v>
      </c>
      <c r="F75" s="7" t="s">
        <v>23</v>
      </c>
      <c r="G75" s="7" t="s">
        <v>185</v>
      </c>
      <c r="H75" s="7" t="s">
        <v>23</v>
      </c>
      <c r="I75" s="7" t="s">
        <v>82</v>
      </c>
      <c r="J75" s="29" t="s">
        <v>82</v>
      </c>
      <c r="K75" s="29" t="s">
        <v>82</v>
      </c>
    </row>
    <row r="76" spans="1:11" s="1" customFormat="1" ht="52.5" customHeight="1" x14ac:dyDescent="0.25">
      <c r="A76" s="29">
        <v>51</v>
      </c>
      <c r="B76" s="16" t="s">
        <v>78</v>
      </c>
      <c r="C76" s="37">
        <v>1</v>
      </c>
      <c r="D76" s="29" t="s">
        <v>198</v>
      </c>
      <c r="E76" s="18" t="s">
        <v>132</v>
      </c>
      <c r="F76" s="7" t="s">
        <v>23</v>
      </c>
      <c r="G76" s="7" t="s">
        <v>155</v>
      </c>
      <c r="H76" s="7" t="s">
        <v>23</v>
      </c>
      <c r="I76" s="7" t="s">
        <v>82</v>
      </c>
      <c r="J76" s="29" t="s">
        <v>82</v>
      </c>
      <c r="K76" s="29" t="s">
        <v>82</v>
      </c>
    </row>
    <row r="77" spans="1:11" s="1" customFormat="1" ht="52.5" customHeight="1" x14ac:dyDescent="0.25">
      <c r="A77" s="29">
        <v>52</v>
      </c>
      <c r="B77" s="16" t="s">
        <v>79</v>
      </c>
      <c r="C77" s="37">
        <v>1</v>
      </c>
      <c r="D77" s="29" t="s">
        <v>198</v>
      </c>
      <c r="E77" s="18" t="s">
        <v>133</v>
      </c>
      <c r="F77" s="7" t="s">
        <v>23</v>
      </c>
      <c r="G77" s="7" t="s">
        <v>186</v>
      </c>
      <c r="H77" s="7" t="s">
        <v>23</v>
      </c>
      <c r="I77" s="7" t="s">
        <v>82</v>
      </c>
      <c r="J77" s="29" t="s">
        <v>82</v>
      </c>
      <c r="K77" s="29" t="s">
        <v>82</v>
      </c>
    </row>
    <row r="78" spans="1:11" s="1" customFormat="1" ht="52.5" customHeight="1" x14ac:dyDescent="0.25">
      <c r="A78" s="29">
        <v>53</v>
      </c>
      <c r="B78" s="16" t="s">
        <v>80</v>
      </c>
      <c r="C78" s="37">
        <v>1</v>
      </c>
      <c r="D78" s="29" t="s">
        <v>198</v>
      </c>
      <c r="E78" s="18" t="s">
        <v>134</v>
      </c>
      <c r="F78" s="7" t="s">
        <v>23</v>
      </c>
      <c r="G78" s="7" t="s">
        <v>187</v>
      </c>
      <c r="H78" s="7" t="s">
        <v>23</v>
      </c>
      <c r="I78" s="7" t="s">
        <v>82</v>
      </c>
      <c r="J78" s="29" t="s">
        <v>82</v>
      </c>
      <c r="K78" s="29" t="s">
        <v>82</v>
      </c>
    </row>
    <row r="79" spans="1:11" s="1" customFormat="1" ht="52.5" customHeight="1" x14ac:dyDescent="0.25">
      <c r="A79" s="29">
        <v>54</v>
      </c>
      <c r="B79" s="16" t="s">
        <v>81</v>
      </c>
      <c r="C79" s="37">
        <v>1</v>
      </c>
      <c r="D79" s="29" t="s">
        <v>198</v>
      </c>
      <c r="E79" s="18" t="s">
        <v>135</v>
      </c>
      <c r="F79" s="7" t="s">
        <v>23</v>
      </c>
      <c r="G79" s="7" t="s">
        <v>188</v>
      </c>
      <c r="H79" s="7" t="s">
        <v>23</v>
      </c>
      <c r="I79" s="7" t="s">
        <v>82</v>
      </c>
      <c r="J79" s="29" t="s">
        <v>82</v>
      </c>
      <c r="K79" s="29" t="s">
        <v>82</v>
      </c>
    </row>
    <row r="80" spans="1:11" s="1" customFormat="1" ht="52.5" customHeight="1" x14ac:dyDescent="0.25">
      <c r="A80" s="29">
        <v>55</v>
      </c>
      <c r="B80" s="16" t="s">
        <v>77</v>
      </c>
      <c r="C80" s="37">
        <v>1</v>
      </c>
      <c r="D80" s="29" t="s">
        <v>198</v>
      </c>
      <c r="E80" s="18" t="s">
        <v>135</v>
      </c>
      <c r="F80" s="7" t="s">
        <v>23</v>
      </c>
      <c r="G80" s="7" t="s">
        <v>188</v>
      </c>
      <c r="H80" s="7" t="s">
        <v>23</v>
      </c>
      <c r="I80" s="7" t="s">
        <v>82</v>
      </c>
      <c r="J80" s="29" t="s">
        <v>82</v>
      </c>
      <c r="K80" s="29" t="s">
        <v>82</v>
      </c>
    </row>
    <row r="81" spans="1:11" s="1" customFormat="1" ht="52.5" customHeight="1" x14ac:dyDescent="0.25">
      <c r="A81" s="29">
        <v>56</v>
      </c>
      <c r="B81" s="16" t="s">
        <v>62</v>
      </c>
      <c r="C81" s="37">
        <v>1</v>
      </c>
      <c r="D81" s="29" t="s">
        <v>198</v>
      </c>
      <c r="E81" s="18" t="s">
        <v>123</v>
      </c>
      <c r="F81" s="7" t="s">
        <v>23</v>
      </c>
      <c r="G81" s="7" t="s">
        <v>177</v>
      </c>
      <c r="H81" s="7" t="s">
        <v>23</v>
      </c>
      <c r="I81" s="7" t="s">
        <v>82</v>
      </c>
      <c r="J81" s="29" t="s">
        <v>82</v>
      </c>
      <c r="K81" s="29" t="s">
        <v>82</v>
      </c>
    </row>
    <row r="82" spans="1:11" s="1" customFormat="1" ht="52.5" customHeight="1" x14ac:dyDescent="0.25">
      <c r="A82" s="29">
        <v>57</v>
      </c>
      <c r="B82" s="16" t="s">
        <v>58</v>
      </c>
      <c r="C82" s="37"/>
      <c r="D82" s="29" t="s">
        <v>198</v>
      </c>
      <c r="E82" s="18" t="s">
        <v>136</v>
      </c>
      <c r="F82" s="7" t="s">
        <v>23</v>
      </c>
      <c r="G82" s="7"/>
      <c r="H82" s="7"/>
      <c r="I82" s="7" t="s">
        <v>82</v>
      </c>
      <c r="J82" s="29" t="s">
        <v>82</v>
      </c>
      <c r="K82" s="29" t="s">
        <v>82</v>
      </c>
    </row>
    <row r="83" spans="1:11" s="1" customFormat="1" ht="52.5" customHeight="1" x14ac:dyDescent="0.25">
      <c r="A83" s="29">
        <v>58</v>
      </c>
      <c r="B83" s="8" t="s">
        <v>59</v>
      </c>
      <c r="C83" s="37"/>
      <c r="D83" s="7" t="s">
        <v>198</v>
      </c>
      <c r="E83" s="18"/>
      <c r="F83" s="7"/>
      <c r="G83" s="7" t="s">
        <v>189</v>
      </c>
      <c r="H83" s="7" t="s">
        <v>23</v>
      </c>
      <c r="I83" s="7"/>
      <c r="J83" s="25" t="s">
        <v>82</v>
      </c>
      <c r="K83" s="25" t="s">
        <v>82</v>
      </c>
    </row>
    <row r="84" spans="1:11" s="1" customFormat="1" ht="52.5" customHeight="1" x14ac:dyDescent="0.25">
      <c r="A84" s="29">
        <v>59</v>
      </c>
      <c r="B84" s="8" t="s">
        <v>69</v>
      </c>
      <c r="C84" s="37"/>
      <c r="D84" s="7" t="s">
        <v>198</v>
      </c>
      <c r="E84" s="18"/>
      <c r="F84" s="7"/>
      <c r="G84" s="7"/>
      <c r="H84" s="7"/>
      <c r="I84" s="7" t="s">
        <v>82</v>
      </c>
      <c r="J84" s="29" t="s">
        <v>82</v>
      </c>
      <c r="K84" s="29" t="s">
        <v>82</v>
      </c>
    </row>
    <row r="85" spans="1:11" s="1" customFormat="1" x14ac:dyDescent="0.25">
      <c r="E85" s="19"/>
      <c r="F85" s="19"/>
      <c r="G85" s="19"/>
      <c r="H85" s="19"/>
      <c r="I85" s="19"/>
      <c r="J85" s="27"/>
      <c r="K85" s="27"/>
    </row>
    <row r="86" spans="1:11" s="1" customFormat="1" x14ac:dyDescent="0.25">
      <c r="E86" s="19"/>
      <c r="F86" s="19"/>
      <c r="G86" s="19"/>
      <c r="H86" s="19"/>
      <c r="I86" s="19"/>
      <c r="J86" s="28"/>
      <c r="K86" s="28"/>
    </row>
    <row r="87" spans="1:11" s="1" customFormat="1" x14ac:dyDescent="0.25">
      <c r="E87" s="19"/>
      <c r="F87" s="19"/>
      <c r="G87" s="19"/>
      <c r="H87" s="19"/>
      <c r="I87" s="19"/>
      <c r="J87" s="28"/>
      <c r="K87" s="28"/>
    </row>
    <row r="88" spans="1:11" s="1" customFormat="1" x14ac:dyDescent="0.25">
      <c r="E88" s="19"/>
      <c r="F88" s="19"/>
      <c r="G88" s="19"/>
      <c r="H88" s="19"/>
      <c r="I88" s="19"/>
      <c r="J88" s="28"/>
      <c r="K88" s="28"/>
    </row>
    <row r="89" spans="1:11" s="1" customFormat="1" x14ac:dyDescent="0.25">
      <c r="E89" s="19"/>
      <c r="F89" s="19"/>
      <c r="G89" s="19"/>
      <c r="H89" s="19"/>
      <c r="I89" s="19"/>
      <c r="J89" s="28"/>
      <c r="K89" s="28"/>
    </row>
    <row r="90" spans="1:11" s="1" customFormat="1" x14ac:dyDescent="0.25">
      <c r="E90" s="19"/>
      <c r="F90" s="19"/>
      <c r="G90" s="19"/>
      <c r="H90" s="19"/>
      <c r="I90" s="19"/>
      <c r="J90" s="28"/>
      <c r="K90" s="28"/>
    </row>
    <row r="91" spans="1:11" s="1" customFormat="1" x14ac:dyDescent="0.25">
      <c r="E91" s="19"/>
      <c r="F91" s="19"/>
      <c r="G91" s="19"/>
      <c r="H91" s="19"/>
      <c r="I91" s="19"/>
      <c r="J91" s="28"/>
      <c r="K91" s="28"/>
    </row>
    <row r="92" spans="1:11" s="1" customFormat="1" x14ac:dyDescent="0.25">
      <c r="E92" s="19"/>
      <c r="F92" s="19"/>
      <c r="G92" s="19"/>
      <c r="H92" s="19"/>
      <c r="I92" s="19"/>
      <c r="J92" s="28"/>
      <c r="K92" s="28"/>
    </row>
    <row r="93" spans="1:11" s="1" customFormat="1" x14ac:dyDescent="0.25">
      <c r="E93" s="19"/>
      <c r="F93" s="19"/>
      <c r="G93" s="19"/>
      <c r="H93" s="19"/>
      <c r="I93" s="19"/>
      <c r="J93" s="28"/>
      <c r="K93" s="28"/>
    </row>
    <row r="94" spans="1:11" s="1" customFormat="1" x14ac:dyDescent="0.25">
      <c r="E94" s="19"/>
      <c r="F94" s="19"/>
      <c r="G94" s="19"/>
      <c r="H94" s="19"/>
      <c r="I94" s="19"/>
      <c r="J94" s="28"/>
      <c r="K94" s="28"/>
    </row>
    <row r="95" spans="1:11" s="1" customFormat="1" x14ac:dyDescent="0.25">
      <c r="E95" s="19"/>
      <c r="F95" s="19"/>
      <c r="G95" s="19"/>
      <c r="H95" s="19"/>
      <c r="I95" s="19"/>
      <c r="J95" s="28"/>
      <c r="K95" s="28"/>
    </row>
    <row r="96" spans="1:11" s="1" customFormat="1" x14ac:dyDescent="0.25">
      <c r="E96" s="19"/>
      <c r="F96" s="19"/>
      <c r="G96" s="19"/>
      <c r="H96" s="19"/>
      <c r="I96" s="19"/>
      <c r="J96" s="28"/>
      <c r="K96" s="28"/>
    </row>
    <row r="97" spans="5:11" s="1" customFormat="1" x14ac:dyDescent="0.25">
      <c r="E97" s="19"/>
      <c r="F97" s="19"/>
      <c r="G97" s="19"/>
      <c r="H97" s="19"/>
      <c r="I97" s="19"/>
      <c r="J97" s="28"/>
      <c r="K97" s="28"/>
    </row>
    <row r="98" spans="5:11" s="1" customFormat="1" x14ac:dyDescent="0.25">
      <c r="E98" s="19"/>
      <c r="F98" s="19"/>
      <c r="G98" s="19"/>
      <c r="H98" s="19"/>
      <c r="I98" s="19"/>
      <c r="J98" s="28"/>
      <c r="K98" s="28"/>
    </row>
    <row r="99" spans="5:11" s="1" customFormat="1" x14ac:dyDescent="0.25">
      <c r="E99" s="19"/>
      <c r="F99" s="19"/>
      <c r="G99" s="19"/>
      <c r="H99" s="19"/>
      <c r="I99" s="19"/>
      <c r="J99" s="28"/>
      <c r="K99" s="28"/>
    </row>
    <row r="100" spans="5:11" s="1" customFormat="1" x14ac:dyDescent="0.25">
      <c r="E100" s="19"/>
      <c r="F100" s="19"/>
      <c r="G100" s="19"/>
      <c r="H100" s="19"/>
      <c r="I100" s="19"/>
      <c r="J100" s="28"/>
      <c r="K100" s="28"/>
    </row>
    <row r="101" spans="5:11" s="1" customFormat="1" x14ac:dyDescent="0.25">
      <c r="E101" s="19"/>
      <c r="F101" s="19"/>
      <c r="G101" s="19"/>
      <c r="H101" s="19"/>
      <c r="I101" s="19"/>
      <c r="J101" s="28"/>
      <c r="K101" s="28"/>
    </row>
    <row r="102" spans="5:11" s="1" customFormat="1" x14ac:dyDescent="0.25">
      <c r="E102" s="19"/>
      <c r="F102" s="19"/>
      <c r="G102" s="19"/>
      <c r="H102" s="19"/>
      <c r="I102" s="19"/>
      <c r="J102" s="28"/>
      <c r="K102" s="28"/>
    </row>
    <row r="103" spans="5:11" s="1" customFormat="1" x14ac:dyDescent="0.25">
      <c r="E103" s="19"/>
      <c r="F103" s="19"/>
      <c r="G103" s="19"/>
      <c r="H103" s="19"/>
      <c r="I103" s="19"/>
      <c r="J103" s="28"/>
      <c r="K103" s="28"/>
    </row>
    <row r="104" spans="5:11" s="1" customFormat="1" x14ac:dyDescent="0.25">
      <c r="E104" s="19"/>
      <c r="F104" s="19"/>
      <c r="G104" s="19"/>
      <c r="H104" s="19"/>
      <c r="I104" s="19"/>
      <c r="J104" s="28"/>
      <c r="K104" s="28"/>
    </row>
    <row r="105" spans="5:11" s="1" customFormat="1" x14ac:dyDescent="0.25">
      <c r="E105" s="19"/>
      <c r="F105" s="19"/>
      <c r="G105" s="19"/>
      <c r="H105" s="19"/>
      <c r="I105" s="19"/>
      <c r="J105" s="28"/>
      <c r="K105" s="28"/>
    </row>
    <row r="106" spans="5:11" s="1" customFormat="1" x14ac:dyDescent="0.25">
      <c r="E106" s="19"/>
      <c r="F106" s="19"/>
      <c r="G106" s="19"/>
      <c r="H106" s="19"/>
      <c r="I106" s="19"/>
      <c r="J106" s="28"/>
      <c r="K106" s="28"/>
    </row>
    <row r="107" spans="5:11" s="1" customFormat="1" x14ac:dyDescent="0.25">
      <c r="E107" s="19"/>
      <c r="F107" s="19"/>
      <c r="G107" s="19"/>
      <c r="H107" s="19"/>
      <c r="I107" s="19"/>
      <c r="J107" s="28"/>
      <c r="K107" s="28"/>
    </row>
    <row r="108" spans="5:11" s="1" customFormat="1" x14ac:dyDescent="0.25">
      <c r="E108" s="19"/>
      <c r="F108" s="19"/>
      <c r="G108" s="19"/>
      <c r="H108" s="19"/>
      <c r="I108" s="19"/>
      <c r="J108" s="28"/>
      <c r="K108" s="28"/>
    </row>
    <row r="109" spans="5:11" s="1" customFormat="1" x14ac:dyDescent="0.25">
      <c r="E109" s="19"/>
      <c r="F109" s="19"/>
      <c r="G109" s="19"/>
      <c r="H109" s="19"/>
      <c r="I109" s="19"/>
      <c r="J109" s="28"/>
      <c r="K109" s="28"/>
    </row>
    <row r="110" spans="5:11" s="1" customFormat="1" x14ac:dyDescent="0.25">
      <c r="E110" s="19"/>
      <c r="F110" s="19"/>
      <c r="G110" s="19"/>
      <c r="H110" s="19"/>
      <c r="I110" s="19"/>
      <c r="J110" s="28"/>
      <c r="K110" s="28"/>
    </row>
  </sheetData>
  <mergeCells count="60">
    <mergeCell ref="J10:J14"/>
    <mergeCell ref="J15:J19"/>
    <mergeCell ref="J22:J24"/>
    <mergeCell ref="J32:J35"/>
    <mergeCell ref="K10:K14"/>
    <mergeCell ref="C3:C9"/>
    <mergeCell ref="C10:C14"/>
    <mergeCell ref="C15:C19"/>
    <mergeCell ref="C22:C24"/>
    <mergeCell ref="G15:G19"/>
    <mergeCell ref="D3:D9"/>
    <mergeCell ref="D10:D14"/>
    <mergeCell ref="D22:D24"/>
    <mergeCell ref="D15:D19"/>
    <mergeCell ref="H10:H14"/>
    <mergeCell ref="E22:E24"/>
    <mergeCell ref="F22:F24"/>
    <mergeCell ref="I3:I9"/>
    <mergeCell ref="I10:I14"/>
    <mergeCell ref="H15:H19"/>
    <mergeCell ref="I15:I19"/>
    <mergeCell ref="J3:J9"/>
    <mergeCell ref="C32:C35"/>
    <mergeCell ref="C36:C39"/>
    <mergeCell ref="K36:K39"/>
    <mergeCell ref="K3:K9"/>
    <mergeCell ref="K15:K19"/>
    <mergeCell ref="K22:K24"/>
    <mergeCell ref="K32:K35"/>
    <mergeCell ref="E3:E9"/>
    <mergeCell ref="E10:E14"/>
    <mergeCell ref="E15:E19"/>
    <mergeCell ref="F3:F9"/>
    <mergeCell ref="F10:F14"/>
    <mergeCell ref="G3:G9"/>
    <mergeCell ref="H3:H9"/>
    <mergeCell ref="G10:G14"/>
    <mergeCell ref="J36:J39"/>
    <mergeCell ref="F15:F19"/>
    <mergeCell ref="G22:G24"/>
    <mergeCell ref="H22:H24"/>
    <mergeCell ref="I22:I24"/>
    <mergeCell ref="G32:G35"/>
    <mergeCell ref="H32:H35"/>
    <mergeCell ref="I32:I35"/>
    <mergeCell ref="G36:G39"/>
    <mergeCell ref="H36:H39"/>
    <mergeCell ref="I36:I39"/>
    <mergeCell ref="E32:E35"/>
    <mergeCell ref="D32:D35"/>
    <mergeCell ref="D36:D39"/>
    <mergeCell ref="E36:E39"/>
    <mergeCell ref="F32:F35"/>
    <mergeCell ref="F36:F39"/>
    <mergeCell ref="H65:H66"/>
    <mergeCell ref="C65:C66"/>
    <mergeCell ref="D65:D66"/>
    <mergeCell ref="E65:E66"/>
    <mergeCell ref="F65:F66"/>
    <mergeCell ref="G65:G66"/>
  </mergeCells>
  <pageMargins left="0.25" right="0.25" top="0.75" bottom="0.75" header="0.3" footer="0.3"/>
  <pageSetup scale="65" fitToHeight="0" orientation="landscape" r:id="rId1"/>
  <headerFooter>
    <oddHeader>&amp;C&amp;"-,Bold"Attachment C - Price Sheet
RFx #3000021822</oddHeader>
    <oddFooter>&amp;R&amp;P</oddFooter>
  </headerFooter>
  <ignoredErrors>
    <ignoredError sqref="E83 E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Sheet</vt:lpstr>
      <vt:lpstr>'Pricing Sheet'!Print_Titles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Christine Schwartzenburg</cp:lastModifiedBy>
  <cp:lastPrinted>2023-08-14T19:04:37Z</cp:lastPrinted>
  <dcterms:created xsi:type="dcterms:W3CDTF">2016-02-25T19:57:10Z</dcterms:created>
  <dcterms:modified xsi:type="dcterms:W3CDTF">2023-09-11T19:46:20Z</dcterms:modified>
</cp:coreProperties>
</file>